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360" activeTab="2"/>
  </bookViews>
  <sheets>
    <sheet name="მივ. ქეყ.შიგნით და გარეთ სრულად" sheetId="1" r:id="rId1"/>
    <sheet name="მივლ. ქვეყ. შიგნით თანამდ. პირ." sheetId="4" r:id="rId2"/>
    <sheet name="მივლ. ქვეყ. გარეთ თანამდ. პირ." sheetId="2" r:id="rId3"/>
  </sheets>
  <definedNames>
    <definedName name="_xlnm._FilterDatabase" localSheetId="0" hidden="1">'მივ. ქეყ.შიგნით და გარეთ სრულად'!$A$7:$F$215</definedName>
    <definedName name="_xlnm._FilterDatabase" localSheetId="2" hidden="1">'მივლ. ქვეყ. გარეთ თანამდ. პირ.'!$A$7:$G$42</definedName>
    <definedName name="_xlnm._FilterDatabase" localSheetId="1" hidden="1">'მივლ. ქვეყ. შიგნით თანამდ. პირ.'!$A$6:$G$104</definedName>
    <definedName name="_xlnm.Print_Area" localSheetId="2">'მივლ. ქვეყ. გარეთ თანამდ. პირ.'!$A$1:$G$635</definedName>
  </definedNames>
  <calcPr calcId="152511"/>
</workbook>
</file>

<file path=xl/calcChain.xml><?xml version="1.0" encoding="utf-8"?>
<calcChain xmlns="http://schemas.openxmlformats.org/spreadsheetml/2006/main">
  <c r="E226" i="1" l="1"/>
  <c r="E104" i="4"/>
  <c r="E42" i="2"/>
  <c r="E214" i="1" l="1"/>
  <c r="E227" i="1" s="1"/>
</calcChain>
</file>

<file path=xl/sharedStrings.xml><?xml version="1.0" encoding="utf-8"?>
<sst xmlns="http://schemas.openxmlformats.org/spreadsheetml/2006/main" count="1208" uniqueCount="318">
  <si>
    <t>მიმღები</t>
  </si>
  <si>
    <t>ბათუმი</t>
  </si>
  <si>
    <t>ქეთევან ნატრიაშვილი</t>
  </si>
  <si>
    <t>ლია გიგაური</t>
  </si>
  <si>
    <t>ზესტაფონი</t>
  </si>
  <si>
    <t>სამტრედია</t>
  </si>
  <si>
    <t>12.09.2014</t>
  </si>
  <si>
    <t>ნინო ნანიკაშვილი</t>
  </si>
  <si>
    <t>გიორგი გურგენიძე</t>
  </si>
  <si>
    <t>11.09.2014</t>
  </si>
  <si>
    <t>22.09.2014</t>
  </si>
  <si>
    <t>მივლინება ქვეყნის შიგნით</t>
  </si>
  <si>
    <t>ეკატერინე დგებუაძე</t>
  </si>
  <si>
    <t>ნათია გაბიტაშვილი</t>
  </si>
  <si>
    <t>ესტონეთი</t>
  </si>
  <si>
    <t>ნატო ფანჩულიძე</t>
  </si>
  <si>
    <t>მივლინება ქვეყნის გარეთ</t>
  </si>
  <si>
    <t xml:space="preserve">                                                                                                                                                    </t>
  </si>
  <si>
    <t>საავანსო #</t>
  </si>
  <si>
    <t>ბრძანების #</t>
  </si>
  <si>
    <t>თარიღი</t>
  </si>
  <si>
    <t>საკასო</t>
  </si>
  <si>
    <t>2/კ-1067</t>
  </si>
  <si>
    <t>საჩხერე</t>
  </si>
  <si>
    <t>ბაღდათი</t>
  </si>
  <si>
    <t>2/კ-1093</t>
  </si>
  <si>
    <t>23.09.2014</t>
  </si>
  <si>
    <t>2/კ-1104</t>
  </si>
  <si>
    <t>გორი</t>
  </si>
  <si>
    <t>2/კ-1114</t>
  </si>
  <si>
    <t>25.09.2014</t>
  </si>
  <si>
    <t>დავით ლომინაშვილი</t>
  </si>
  <si>
    <t>2/კ-1110</t>
  </si>
  <si>
    <t>24.09.2014</t>
  </si>
  <si>
    <t>გიორგი შეშაბერიძე</t>
  </si>
  <si>
    <t>თელავი</t>
  </si>
  <si>
    <t>2/კ-1126</t>
  </si>
  <si>
    <t>26.09.2014</t>
  </si>
  <si>
    <t>ბორჯომი</t>
  </si>
  <si>
    <t>2/კ-1089</t>
  </si>
  <si>
    <t>19.09.2014</t>
  </si>
  <si>
    <t>2/კ-1124</t>
  </si>
  <si>
    <t>ნათელა პაპავა</t>
  </si>
  <si>
    <t>გურჯაანი</t>
  </si>
  <si>
    <t>2/კ-1109</t>
  </si>
  <si>
    <t>2/კ-1153</t>
  </si>
  <si>
    <t>01.10.2014</t>
  </si>
  <si>
    <t>ქუთაისი</t>
  </si>
  <si>
    <t>2/კ-1148</t>
  </si>
  <si>
    <t>2/კ-1075</t>
  </si>
  <si>
    <t>17.09.2014</t>
  </si>
  <si>
    <t>გუდაური</t>
  </si>
  <si>
    <t>2/კ-1030</t>
  </si>
  <si>
    <t>აშშ.</t>
  </si>
  <si>
    <t>2/კ-1129</t>
  </si>
  <si>
    <t>30.09.2014</t>
  </si>
  <si>
    <t>2/კ-1152</t>
  </si>
  <si>
    <t>თამაზ მარსაგიშვილი</t>
  </si>
  <si>
    <t>საჩხერე, ჭიათურა</t>
  </si>
  <si>
    <t>დავით ლიპარტელიანი</t>
  </si>
  <si>
    <t>2/კ-1151</t>
  </si>
  <si>
    <t>დავით გოგუაძე</t>
  </si>
  <si>
    <t>2/კ-1156</t>
  </si>
  <si>
    <t>02.10.2014</t>
  </si>
  <si>
    <t>2/კ-1136</t>
  </si>
  <si>
    <t>2/კ-1101</t>
  </si>
  <si>
    <t>13.09.2014</t>
  </si>
  <si>
    <t>2/კ-1184</t>
  </si>
  <si>
    <t>07.10.2014</t>
  </si>
  <si>
    <t>ბელა ხაბეიშვილი</t>
  </si>
  <si>
    <t>2/კ-1209</t>
  </si>
  <si>
    <t>15.10.2014</t>
  </si>
  <si>
    <t>2/კ-1189</t>
  </si>
  <si>
    <t>თინათინ სალაყაია</t>
  </si>
  <si>
    <t>ზუგდიდი</t>
  </si>
  <si>
    <t>2/კ-1182</t>
  </si>
  <si>
    <t>დუშეთი</t>
  </si>
  <si>
    <t>2/კ-1190</t>
  </si>
  <si>
    <t>08.10.2014</t>
  </si>
  <si>
    <t>2/კ-1146</t>
  </si>
  <si>
    <t>გიორგი შარვაშიძე</t>
  </si>
  <si>
    <t>2/კ-1179</t>
  </si>
  <si>
    <t>ახალქალაქი</t>
  </si>
  <si>
    <t>2/კ-1241</t>
  </si>
  <si>
    <t>20.10.2014</t>
  </si>
  <si>
    <t>სიღნაღი</t>
  </si>
  <si>
    <t>2/კ-1178</t>
  </si>
  <si>
    <t>06.10.2014</t>
  </si>
  <si>
    <t>2/კ-1221</t>
  </si>
  <si>
    <t>16.10.2014</t>
  </si>
  <si>
    <t>2/კ-1232</t>
  </si>
  <si>
    <t>ნინო კვიტაიშვილი</t>
  </si>
  <si>
    <t>2/კ-1171</t>
  </si>
  <si>
    <t>03.10.2014</t>
  </si>
  <si>
    <t>2/კ-1248</t>
  </si>
  <si>
    <t>23.10.2014</t>
  </si>
  <si>
    <t>ადიგენი</t>
  </si>
  <si>
    <t>2/კ-1213</t>
  </si>
  <si>
    <t>2/კ-1235</t>
  </si>
  <si>
    <t>17.10.2014</t>
  </si>
  <si>
    <t>2/კ-1222</t>
  </si>
  <si>
    <t>2/კ-1242</t>
  </si>
  <si>
    <t>წინამძღვრიანთკარი</t>
  </si>
  <si>
    <t>2/კ-1266</t>
  </si>
  <si>
    <t>24.10.2014</t>
  </si>
  <si>
    <t>წალკა</t>
  </si>
  <si>
    <t>თამარ მენაფირე</t>
  </si>
  <si>
    <t>2/კ-1246</t>
  </si>
  <si>
    <t>21.10.2014</t>
  </si>
  <si>
    <t>ნატო ასათიანი</t>
  </si>
  <si>
    <t>2/კ-1265</t>
  </si>
  <si>
    <t>დაბა ბაკურიანი</t>
  </si>
  <si>
    <t>2/კ-1274</t>
  </si>
  <si>
    <t>29.10.2014</t>
  </si>
  <si>
    <t>ფოთი</t>
  </si>
  <si>
    <t>2/კ-1273</t>
  </si>
  <si>
    <t>2/კ-1275</t>
  </si>
  <si>
    <t>2/კ-1215</t>
  </si>
  <si>
    <t>ლაგოდეხი</t>
  </si>
  <si>
    <t>დაბა გუდაური</t>
  </si>
  <si>
    <t>2/კ-1301</t>
  </si>
  <si>
    <t>31.10.2014</t>
  </si>
  <si>
    <t>2/კ-1302</t>
  </si>
  <si>
    <t>2/კ-1271</t>
  </si>
  <si>
    <t>28.10.2014</t>
  </si>
  <si>
    <t>2/კ-1268</t>
  </si>
  <si>
    <t>27.10.2014</t>
  </si>
  <si>
    <t>ქეთევან გრიგოლია</t>
  </si>
  <si>
    <t>2/კ-1208</t>
  </si>
  <si>
    <t>13.10.2014</t>
  </si>
  <si>
    <t>2/კ-1223</t>
  </si>
  <si>
    <t>2/კ-1298</t>
  </si>
  <si>
    <t>ლანა ხუნაშვილი</t>
  </si>
  <si>
    <t>ჭიათურა</t>
  </si>
  <si>
    <t>2/k-1312</t>
  </si>
  <si>
    <t>05.11.2014</t>
  </si>
  <si>
    <t>2/კ-1318</t>
  </si>
  <si>
    <t>06.11.2014</t>
  </si>
  <si>
    <t>გიორგი ქოჩიშვილი</t>
  </si>
  <si>
    <t>2/კ-1226</t>
  </si>
  <si>
    <t>2/კ-1335</t>
  </si>
  <si>
    <t>07.11.2014</t>
  </si>
  <si>
    <t>2/კ-1337</t>
  </si>
  <si>
    <t>2/კ-1332</t>
  </si>
  <si>
    <t>2/კ-1339</t>
  </si>
  <si>
    <t>თამარ სანიკიძე</t>
  </si>
  <si>
    <t>ყვარელი</t>
  </si>
  <si>
    <t>2/კ-1340</t>
  </si>
  <si>
    <t>2/კ-1341</t>
  </si>
  <si>
    <t>თამარ ქიტიაშვილი</t>
  </si>
  <si>
    <t>ჩოხატაური</t>
  </si>
  <si>
    <t>2/კ-1336</t>
  </si>
  <si>
    <t>2/კ-1350</t>
  </si>
  <si>
    <t>11.11.2014</t>
  </si>
  <si>
    <t>ვანი</t>
  </si>
  <si>
    <t>2/კ-1354</t>
  </si>
  <si>
    <t>2/კ-1355</t>
  </si>
  <si>
    <t>12.11.2014</t>
  </si>
  <si>
    <t>2/კ-1379</t>
  </si>
  <si>
    <t>14.11.2014</t>
  </si>
  <si>
    <t>2/კ-1377</t>
  </si>
  <si>
    <t>2/კ-1386</t>
  </si>
  <si>
    <t>17.11.2014</t>
  </si>
  <si>
    <t>2/კ-1360</t>
  </si>
  <si>
    <t>ხობი, სენაკი</t>
  </si>
  <si>
    <t>2/კ-1378</t>
  </si>
  <si>
    <t>2/კ-1191</t>
  </si>
  <si>
    <t>მარნეული</t>
  </si>
  <si>
    <t>2/კ-1418</t>
  </si>
  <si>
    <t>24.11.2014</t>
  </si>
  <si>
    <t>2/კ-1433</t>
  </si>
  <si>
    <t>27.11.2014</t>
  </si>
  <si>
    <t>2/კ-1442</t>
  </si>
  <si>
    <t>28.11.2014</t>
  </si>
  <si>
    <t>2/კ-1389</t>
  </si>
  <si>
    <t>18.11.2014</t>
  </si>
  <si>
    <t>დედოფლისწყარო</t>
  </si>
  <si>
    <t>2/კ-1387</t>
  </si>
  <si>
    <t>2/კ-1402</t>
  </si>
  <si>
    <t>21.11.2014</t>
  </si>
  <si>
    <t>2/კ-1434</t>
  </si>
  <si>
    <t>2/კ-1430</t>
  </si>
  <si>
    <t>26.11.2014</t>
  </si>
  <si>
    <t>2/კ-1429</t>
  </si>
  <si>
    <t>2/კ-1435</t>
  </si>
  <si>
    <t>2/კ-1453</t>
  </si>
  <si>
    <t>03.12.2014</t>
  </si>
  <si>
    <t>2/კ-1447</t>
  </si>
  <si>
    <t>02.12.2014</t>
  </si>
  <si>
    <t>ეკა კენჭაძე</t>
  </si>
  <si>
    <t>2/კ-1493</t>
  </si>
  <si>
    <t>10.12.2014</t>
  </si>
  <si>
    <t>2/კ-1300</t>
  </si>
  <si>
    <t>2/კ-1470</t>
  </si>
  <si>
    <t>05.12.2014</t>
  </si>
  <si>
    <t>2/კ-1499</t>
  </si>
  <si>
    <t>11.12.2014</t>
  </si>
  <si>
    <t>2/კ-1509</t>
  </si>
  <si>
    <t>ლაშა საღინაძე</t>
  </si>
  <si>
    <t>ახალციხე</t>
  </si>
  <si>
    <t>2/კ-1508</t>
  </si>
  <si>
    <t>ირაკლი ჯიქია</t>
  </si>
  <si>
    <t>2/კ-1516</t>
  </si>
  <si>
    <t>12.12.2014</t>
  </si>
  <si>
    <t>ალექსანდრე ონოფრიშვილი</t>
  </si>
  <si>
    <t>2/კ-1511</t>
  </si>
  <si>
    <t>2/კ-1500</t>
  </si>
  <si>
    <t>2/კ-1498</t>
  </si>
  <si>
    <t>2/კ-1491</t>
  </si>
  <si>
    <t>09.12.2014</t>
  </si>
  <si>
    <t>მუხრანი</t>
  </si>
  <si>
    <t>მცხეთა</t>
  </si>
  <si>
    <t>2/კ-1473</t>
  </si>
  <si>
    <t>2/კ-1510</t>
  </si>
  <si>
    <t>2/კ-1507</t>
  </si>
  <si>
    <t>2/კ-1546</t>
  </si>
  <si>
    <t>16.12.2014</t>
  </si>
  <si>
    <t>სამეგრელო</t>
  </si>
  <si>
    <t>2/კ-1548</t>
  </si>
  <si>
    <t>ხაშური</t>
  </si>
  <si>
    <t>2/კ-1542</t>
  </si>
  <si>
    <t>2/კ-1535</t>
  </si>
  <si>
    <t>15.12.2014</t>
  </si>
  <si>
    <t>2/კ-1549</t>
  </si>
  <si>
    <t>2/კ-1550</t>
  </si>
  <si>
    <t>2/კ-1543</t>
  </si>
  <si>
    <t>2/კ-1544</t>
  </si>
  <si>
    <t>2/კ-1545</t>
  </si>
  <si>
    <t>ხობი</t>
  </si>
  <si>
    <t>2/კ-1573</t>
  </si>
  <si>
    <t>19.12.2014</t>
  </si>
  <si>
    <t>2/კ-1552</t>
  </si>
  <si>
    <t>18.12.2014</t>
  </si>
  <si>
    <t>ნინოწმინდა</t>
  </si>
  <si>
    <t>2/კ-1492</t>
  </si>
  <si>
    <t>ქუთაისი, ზუგდიდი</t>
  </si>
  <si>
    <t>2/კ-1574</t>
  </si>
  <si>
    <t>2/კ-1518</t>
  </si>
  <si>
    <t>2/კ-1592</t>
  </si>
  <si>
    <t>23.12.2014</t>
  </si>
  <si>
    <t>2/კ-1591</t>
  </si>
  <si>
    <t>2/კ-1585</t>
  </si>
  <si>
    <t>ზესტაფონი, ხაშური</t>
  </si>
  <si>
    <t>2/კ-1669</t>
  </si>
  <si>
    <t>26.12.2014</t>
  </si>
  <si>
    <t>2/კ-1571</t>
  </si>
  <si>
    <t>2/კ-1682</t>
  </si>
  <si>
    <t>დაბა ადიგენი</t>
  </si>
  <si>
    <t>2/კ-1597</t>
  </si>
  <si>
    <t>24.12.2014</t>
  </si>
  <si>
    <t>2/კ-1667</t>
  </si>
  <si>
    <t>თელავი სამტრედია</t>
  </si>
  <si>
    <t>2/კ-1598</t>
  </si>
  <si>
    <t>2/კ-1686</t>
  </si>
  <si>
    <t>29.12.2014</t>
  </si>
  <si>
    <t>გარდაბანი</t>
  </si>
  <si>
    <t>2/კ-1687</t>
  </si>
  <si>
    <t>2/კ-1688</t>
  </si>
  <si>
    <t>სვირი</t>
  </si>
  <si>
    <t>2/კ-1670</t>
  </si>
  <si>
    <t>ტყიბული</t>
  </si>
  <si>
    <t>2/კ-1117</t>
  </si>
  <si>
    <t>2/კ-1169</t>
  </si>
  <si>
    <t>იტალია, ქ. ტრიესტე</t>
  </si>
  <si>
    <t>2/კ-1202</t>
  </si>
  <si>
    <t>10.10.2014</t>
  </si>
  <si>
    <t>სომხეთი</t>
  </si>
  <si>
    <t>2/კ-994</t>
  </si>
  <si>
    <t>29.08.2014</t>
  </si>
  <si>
    <t>უნგრეთი, ქ. ბუდაპეშტი</t>
  </si>
  <si>
    <t>2/კ-1201</t>
  </si>
  <si>
    <t>ბელგია, ქ. ბრიუსელი</t>
  </si>
  <si>
    <t>2/კ-1224</t>
  </si>
  <si>
    <t>აზერბაიჯანი, ქ. ბაქო</t>
  </si>
  <si>
    <t>2/კ-1158</t>
  </si>
  <si>
    <t>2/კ-1257</t>
  </si>
  <si>
    <t>ეკატერინე ლეჟავა</t>
  </si>
  <si>
    <t>ბელარუსი, ქ. მინსკი</t>
  </si>
  <si>
    <t>2/კ-1356</t>
  </si>
  <si>
    <t>2/კ-1343</t>
  </si>
  <si>
    <t>ირინე წეროძე</t>
  </si>
  <si>
    <t>იტალია, ქ. ტურინი</t>
  </si>
  <si>
    <t>2/კ-1376</t>
  </si>
  <si>
    <t>ესპანეთი, მადრიდი</t>
  </si>
  <si>
    <t>2/კ-1422</t>
  </si>
  <si>
    <t>2/კ-1225</t>
  </si>
  <si>
    <t>პოლონეთი, ვარშავა.</t>
  </si>
  <si>
    <t>2/კ-1365</t>
  </si>
  <si>
    <t>13.11.2014</t>
  </si>
  <si>
    <t>2/კ-1364</t>
  </si>
  <si>
    <t>2/კ-1446</t>
  </si>
  <si>
    <t>01.12.2014</t>
  </si>
  <si>
    <t>2/კ-1400</t>
  </si>
  <si>
    <t>20.11.2014</t>
  </si>
  <si>
    <t>გერმანია, ქ. ბონი</t>
  </si>
  <si>
    <t>2/კ-1423</t>
  </si>
  <si>
    <t>შვეიცარია</t>
  </si>
  <si>
    <t>2/კ-1388</t>
  </si>
  <si>
    <t>ნიკოლოზ მესხიშვილი</t>
  </si>
  <si>
    <t>2/კ-1405</t>
  </si>
  <si>
    <t>იტალია, ქ. გენუა</t>
  </si>
  <si>
    <t>2/კ-1471</t>
  </si>
  <si>
    <t>იტალია ქ. რომი</t>
  </si>
  <si>
    <t>2/კ-1404</t>
  </si>
  <si>
    <t>2/კ-1436</t>
  </si>
  <si>
    <t>დავით მოდებაძე</t>
  </si>
  <si>
    <t>გერმანია</t>
  </si>
  <si>
    <t>2/კ-1536</t>
  </si>
  <si>
    <t>2/კ-1497</t>
  </si>
  <si>
    <t>#</t>
  </si>
  <si>
    <t>მივლინების ადგილი</t>
  </si>
  <si>
    <t>2014 წლის მე-4 კვარტლის საქართველოს განათლებისა და მეცნიერების სამინისტროს თანამდებობის პირების</t>
  </si>
  <si>
    <t xml:space="preserve">ვინაობის და მივლინების ადგილის მითითებით ქვეყნის გარეთ სამივლინებო ხარჯები </t>
  </si>
  <si>
    <t>სულ ჯამი:</t>
  </si>
  <si>
    <t>ჯამი:</t>
  </si>
  <si>
    <t>2014 წლის მე-4 კვარტლის საქართველოს განათლებისა და მეცნიერების სამინისტროს თანამშრომელთა</t>
  </si>
  <si>
    <t xml:space="preserve">        ვინაობის და მივლინების ადგილის მითითებით, მივლინება ქვეყნის შიგნით სამივლინებო ხარჯები </t>
  </si>
  <si>
    <t xml:space="preserve">                       (არა თანამდებობის პირები) მონაცემები მივლინების ადგილის მითითებით, მივლინება ქვეყნის შიგნით და ქვეყნის გარეთ სამივლინებო ხარჯები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</si>
</sst>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cadNusx"/>
    </font>
    <font>
      <b/>
      <sz val="12"/>
      <name val="AcadNusx"/>
    </font>
    <font>
      <b/>
      <sz val="16"/>
      <name val="AcadNusx"/>
    </font>
    <font>
      <b/>
      <sz val="10"/>
      <color theme="1"/>
      <name val="Calibri"/>
      <family val="2"/>
      <scheme val="minor"/>
    </font>
    <font>
      <sz val="1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/>
    </xf>
    <xf numFmtId="4" fontId="5" fillId="2" borderId="0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Border="1"/>
    <xf numFmtId="0" fontId="7" fillId="2" borderId="6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2" fontId="4" fillId="2" borderId="1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775"/>
  <sheetViews>
    <sheetView view="pageBreakPreview" topLeftCell="A205" zoomScale="98" zoomScaleNormal="100" zoomScaleSheetLayoutView="98" workbookViewId="0">
      <selection activeCell="C11" sqref="C11"/>
    </sheetView>
  </sheetViews>
  <sheetFormatPr defaultRowHeight="15.75" x14ac:dyDescent="0.25"/>
  <cols>
    <col min="1" max="1" width="18" style="1" customWidth="1"/>
    <col min="2" max="2" width="21.85546875" style="2" customWidth="1"/>
    <col min="3" max="3" width="18.7109375" style="2" customWidth="1"/>
    <col min="4" max="4" width="19.140625" style="3" customWidth="1"/>
    <col min="5" max="5" width="15.5703125" style="3" customWidth="1"/>
    <col min="6" max="6" width="36.28515625" style="1" customWidth="1"/>
    <col min="7" max="16384" width="9.140625" style="3"/>
  </cols>
  <sheetData>
    <row r="4" spans="1:6" x14ac:dyDescent="0.25">
      <c r="B4" s="48" t="s">
        <v>315</v>
      </c>
      <c r="C4" s="48"/>
    </row>
    <row r="5" spans="1:6" x14ac:dyDescent="0.25">
      <c r="A5" s="49" t="s">
        <v>317</v>
      </c>
      <c r="B5" s="3"/>
      <c r="C5" s="3"/>
    </row>
    <row r="6" spans="1:6" ht="17.25" thickBot="1" x14ac:dyDescent="0.35">
      <c r="B6" s="5"/>
      <c r="C6" s="5"/>
      <c r="D6" s="6"/>
      <c r="E6" s="7"/>
    </row>
    <row r="7" spans="1:6" s="1" customFormat="1" ht="33.75" customHeight="1" thickBot="1" x14ac:dyDescent="0.3">
      <c r="A7" s="46" t="s">
        <v>309</v>
      </c>
      <c r="B7" s="10" t="s">
        <v>18</v>
      </c>
      <c r="C7" s="9" t="s">
        <v>19</v>
      </c>
      <c r="D7" s="9" t="s">
        <v>20</v>
      </c>
      <c r="E7" s="9" t="s">
        <v>21</v>
      </c>
      <c r="F7" s="8" t="s">
        <v>310</v>
      </c>
    </row>
    <row r="8" spans="1:6" ht="18.75" customHeight="1" x14ac:dyDescent="0.3">
      <c r="A8" s="14">
        <v>1</v>
      </c>
      <c r="B8" s="15">
        <v>807</v>
      </c>
      <c r="C8" s="16" t="s">
        <v>22</v>
      </c>
      <c r="D8" s="16" t="s">
        <v>6</v>
      </c>
      <c r="E8" s="17">
        <v>15</v>
      </c>
      <c r="F8" s="14" t="s">
        <v>23</v>
      </c>
    </row>
    <row r="9" spans="1:6" ht="18.75" customHeight="1" x14ac:dyDescent="0.3">
      <c r="A9" s="14">
        <v>2</v>
      </c>
      <c r="B9" s="15">
        <v>808</v>
      </c>
      <c r="C9" s="16" t="s">
        <v>22</v>
      </c>
      <c r="D9" s="16" t="s">
        <v>6</v>
      </c>
      <c r="E9" s="17">
        <v>15</v>
      </c>
      <c r="F9" s="14" t="s">
        <v>23</v>
      </c>
    </row>
    <row r="10" spans="1:6" ht="18.75" customHeight="1" x14ac:dyDescent="0.3">
      <c r="A10" s="14">
        <v>3</v>
      </c>
      <c r="B10" s="15">
        <v>809</v>
      </c>
      <c r="C10" s="16" t="s">
        <v>22</v>
      </c>
      <c r="D10" s="16" t="s">
        <v>6</v>
      </c>
      <c r="E10" s="17">
        <v>15</v>
      </c>
      <c r="F10" s="14" t="s">
        <v>24</v>
      </c>
    </row>
    <row r="11" spans="1:6" ht="18.75" customHeight="1" x14ac:dyDescent="0.3">
      <c r="A11" s="14">
        <v>4</v>
      </c>
      <c r="B11" s="15">
        <v>810</v>
      </c>
      <c r="C11" s="16" t="s">
        <v>22</v>
      </c>
      <c r="D11" s="16" t="s">
        <v>6</v>
      </c>
      <c r="E11" s="17">
        <v>15</v>
      </c>
      <c r="F11" s="14" t="s">
        <v>24</v>
      </c>
    </row>
    <row r="12" spans="1:6" ht="18.75" customHeight="1" x14ac:dyDescent="0.3">
      <c r="A12" s="14">
        <v>5</v>
      </c>
      <c r="B12" s="15">
        <v>811</v>
      </c>
      <c r="C12" s="16" t="s">
        <v>22</v>
      </c>
      <c r="D12" s="16" t="s">
        <v>6</v>
      </c>
      <c r="E12" s="17">
        <v>15</v>
      </c>
      <c r="F12" s="14" t="s">
        <v>5</v>
      </c>
    </row>
    <row r="13" spans="1:6" ht="18.75" customHeight="1" x14ac:dyDescent="0.3">
      <c r="A13" s="14">
        <v>6</v>
      </c>
      <c r="B13" s="15">
        <v>812</v>
      </c>
      <c r="C13" s="16" t="s">
        <v>22</v>
      </c>
      <c r="D13" s="16" t="s">
        <v>6</v>
      </c>
      <c r="E13" s="17">
        <v>15</v>
      </c>
      <c r="F13" s="14" t="s">
        <v>5</v>
      </c>
    </row>
    <row r="14" spans="1:6" ht="18.75" customHeight="1" x14ac:dyDescent="0.3">
      <c r="A14" s="14">
        <v>8</v>
      </c>
      <c r="B14" s="15">
        <v>814</v>
      </c>
      <c r="C14" s="16" t="s">
        <v>25</v>
      </c>
      <c r="D14" s="16" t="s">
        <v>10</v>
      </c>
      <c r="E14" s="17">
        <v>240</v>
      </c>
      <c r="F14" s="14" t="s">
        <v>4</v>
      </c>
    </row>
    <row r="15" spans="1:6" ht="18.75" customHeight="1" x14ac:dyDescent="0.3">
      <c r="A15" s="14">
        <v>10</v>
      </c>
      <c r="B15" s="15">
        <v>816</v>
      </c>
      <c r="C15" s="16" t="s">
        <v>27</v>
      </c>
      <c r="D15" s="16" t="s">
        <v>26</v>
      </c>
      <c r="E15" s="17">
        <v>15</v>
      </c>
      <c r="F15" s="14" t="s">
        <v>28</v>
      </c>
    </row>
    <row r="16" spans="1:6" ht="18.75" customHeight="1" x14ac:dyDescent="0.3">
      <c r="A16" s="14">
        <v>11</v>
      </c>
      <c r="B16" s="15">
        <v>817</v>
      </c>
      <c r="C16" s="16" t="s">
        <v>27</v>
      </c>
      <c r="D16" s="16" t="s">
        <v>26</v>
      </c>
      <c r="E16" s="17">
        <v>15</v>
      </c>
      <c r="F16" s="14" t="s">
        <v>28</v>
      </c>
    </row>
    <row r="17" spans="1:6" ht="18.75" customHeight="1" x14ac:dyDescent="0.3">
      <c r="A17" s="14">
        <v>14</v>
      </c>
      <c r="B17" s="15">
        <v>820</v>
      </c>
      <c r="C17" s="16" t="s">
        <v>32</v>
      </c>
      <c r="D17" s="16" t="s">
        <v>33</v>
      </c>
      <c r="E17" s="17">
        <v>15</v>
      </c>
      <c r="F17" s="14" t="s">
        <v>35</v>
      </c>
    </row>
    <row r="18" spans="1:6" ht="18.75" customHeight="1" x14ac:dyDescent="0.3">
      <c r="A18" s="14">
        <v>15</v>
      </c>
      <c r="B18" s="15">
        <v>821</v>
      </c>
      <c r="C18" s="16" t="s">
        <v>36</v>
      </c>
      <c r="D18" s="16" t="s">
        <v>37</v>
      </c>
      <c r="E18" s="17">
        <v>30</v>
      </c>
      <c r="F18" s="14" t="s">
        <v>38</v>
      </c>
    </row>
    <row r="19" spans="1:6" ht="18.75" customHeight="1" x14ac:dyDescent="0.3">
      <c r="A19" s="14">
        <v>16</v>
      </c>
      <c r="B19" s="15">
        <v>822</v>
      </c>
      <c r="C19" s="16" t="s">
        <v>39</v>
      </c>
      <c r="D19" s="16" t="s">
        <v>40</v>
      </c>
      <c r="E19" s="17">
        <v>15</v>
      </c>
      <c r="F19" s="14" t="s">
        <v>35</v>
      </c>
    </row>
    <row r="20" spans="1:6" ht="18.75" customHeight="1" x14ac:dyDescent="0.3">
      <c r="A20" s="14">
        <v>17</v>
      </c>
      <c r="B20" s="15">
        <v>823</v>
      </c>
      <c r="C20" s="16" t="s">
        <v>39</v>
      </c>
      <c r="D20" s="16" t="s">
        <v>40</v>
      </c>
      <c r="E20" s="17">
        <v>15</v>
      </c>
      <c r="F20" s="14" t="s">
        <v>35</v>
      </c>
    </row>
    <row r="21" spans="1:6" ht="18.75" customHeight="1" x14ac:dyDescent="0.3">
      <c r="A21" s="14">
        <v>19</v>
      </c>
      <c r="B21" s="18">
        <v>825</v>
      </c>
      <c r="C21" s="16" t="s">
        <v>41</v>
      </c>
      <c r="D21" s="16" t="s">
        <v>37</v>
      </c>
      <c r="E21" s="17">
        <v>15</v>
      </c>
      <c r="F21" s="14" t="s">
        <v>43</v>
      </c>
    </row>
    <row r="22" spans="1:6" ht="18.75" customHeight="1" x14ac:dyDescent="0.3">
      <c r="A22" s="14">
        <v>20</v>
      </c>
      <c r="B22" s="15">
        <v>826</v>
      </c>
      <c r="C22" s="16" t="s">
        <v>41</v>
      </c>
      <c r="D22" s="16" t="s">
        <v>37</v>
      </c>
      <c r="E22" s="17">
        <v>15</v>
      </c>
      <c r="F22" s="14" t="s">
        <v>43</v>
      </c>
    </row>
    <row r="23" spans="1:6" ht="18.75" customHeight="1" x14ac:dyDescent="0.3">
      <c r="A23" s="14">
        <v>21</v>
      </c>
      <c r="B23" s="15">
        <v>827</v>
      </c>
      <c r="C23" s="16" t="s">
        <v>41</v>
      </c>
      <c r="D23" s="16" t="s">
        <v>37</v>
      </c>
      <c r="E23" s="17">
        <v>15</v>
      </c>
      <c r="F23" s="14" t="s">
        <v>43</v>
      </c>
    </row>
    <row r="24" spans="1:6" ht="18.75" customHeight="1" x14ac:dyDescent="0.3">
      <c r="A24" s="14">
        <v>22</v>
      </c>
      <c r="B24" s="15">
        <v>828</v>
      </c>
      <c r="C24" s="16" t="s">
        <v>44</v>
      </c>
      <c r="D24" s="16" t="s">
        <v>33</v>
      </c>
      <c r="E24" s="17">
        <v>15</v>
      </c>
      <c r="F24" s="14" t="s">
        <v>43</v>
      </c>
    </row>
    <row r="25" spans="1:6" ht="18.75" customHeight="1" x14ac:dyDescent="0.3">
      <c r="A25" s="14">
        <v>23</v>
      </c>
      <c r="B25" s="15">
        <v>829</v>
      </c>
      <c r="C25" s="16" t="s">
        <v>44</v>
      </c>
      <c r="D25" s="16" t="s">
        <v>33</v>
      </c>
      <c r="E25" s="17">
        <v>15</v>
      </c>
      <c r="F25" s="14" t="s">
        <v>38</v>
      </c>
    </row>
    <row r="26" spans="1:6" ht="18.75" customHeight="1" x14ac:dyDescent="0.3">
      <c r="A26" s="14">
        <v>24</v>
      </c>
      <c r="B26" s="15">
        <v>830</v>
      </c>
      <c r="C26" s="16" t="s">
        <v>44</v>
      </c>
      <c r="D26" s="16" t="s">
        <v>33</v>
      </c>
      <c r="E26" s="17">
        <v>15</v>
      </c>
      <c r="F26" s="14" t="s">
        <v>38</v>
      </c>
    </row>
    <row r="27" spans="1:6" ht="18.75" customHeight="1" x14ac:dyDescent="0.3">
      <c r="A27" s="14">
        <v>26</v>
      </c>
      <c r="B27" s="15">
        <v>832</v>
      </c>
      <c r="C27" s="16" t="s">
        <v>48</v>
      </c>
      <c r="D27" s="16" t="s">
        <v>46</v>
      </c>
      <c r="E27" s="17">
        <v>15</v>
      </c>
      <c r="F27" s="14" t="s">
        <v>47</v>
      </c>
    </row>
    <row r="28" spans="1:6" ht="18.75" customHeight="1" x14ac:dyDescent="0.3">
      <c r="A28" s="14">
        <v>27</v>
      </c>
      <c r="B28" s="15">
        <v>833</v>
      </c>
      <c r="C28" s="16" t="s">
        <v>48</v>
      </c>
      <c r="D28" s="16" t="s">
        <v>46</v>
      </c>
      <c r="E28" s="17">
        <v>15</v>
      </c>
      <c r="F28" s="14" t="s">
        <v>47</v>
      </c>
    </row>
    <row r="29" spans="1:6" ht="18.75" customHeight="1" x14ac:dyDescent="0.3">
      <c r="A29" s="14">
        <v>29</v>
      </c>
      <c r="B29" s="15">
        <v>836</v>
      </c>
      <c r="C29" s="16" t="s">
        <v>54</v>
      </c>
      <c r="D29" s="16" t="s">
        <v>55</v>
      </c>
      <c r="E29" s="17">
        <v>245</v>
      </c>
      <c r="F29" s="14" t="s">
        <v>38</v>
      </c>
    </row>
    <row r="30" spans="1:6" ht="18.75" customHeight="1" x14ac:dyDescent="0.3">
      <c r="A30" s="14">
        <v>30</v>
      </c>
      <c r="B30" s="15">
        <v>837</v>
      </c>
      <c r="C30" s="16" t="s">
        <v>54</v>
      </c>
      <c r="D30" s="16" t="s">
        <v>55</v>
      </c>
      <c r="E30" s="17">
        <v>245</v>
      </c>
      <c r="F30" s="14" t="s">
        <v>38</v>
      </c>
    </row>
    <row r="31" spans="1:6" ht="18.75" customHeight="1" x14ac:dyDescent="0.3">
      <c r="A31" s="14">
        <v>31</v>
      </c>
      <c r="B31" s="15">
        <v>838</v>
      </c>
      <c r="C31" s="16" t="s">
        <v>54</v>
      </c>
      <c r="D31" s="16" t="s">
        <v>55</v>
      </c>
      <c r="E31" s="17">
        <v>245</v>
      </c>
      <c r="F31" s="14" t="s">
        <v>38</v>
      </c>
    </row>
    <row r="32" spans="1:6" ht="18.75" customHeight="1" x14ac:dyDescent="0.3">
      <c r="A32" s="14">
        <v>32</v>
      </c>
      <c r="B32" s="15">
        <v>839</v>
      </c>
      <c r="C32" s="16" t="s">
        <v>54</v>
      </c>
      <c r="D32" s="16" t="s">
        <v>55</v>
      </c>
      <c r="E32" s="17">
        <v>245</v>
      </c>
      <c r="F32" s="14" t="s">
        <v>38</v>
      </c>
    </row>
    <row r="33" spans="1:6" ht="18.75" customHeight="1" x14ac:dyDescent="0.3">
      <c r="A33" s="14">
        <v>34</v>
      </c>
      <c r="B33" s="15">
        <v>841</v>
      </c>
      <c r="C33" s="16" t="s">
        <v>56</v>
      </c>
      <c r="D33" s="16" t="s">
        <v>46</v>
      </c>
      <c r="E33" s="17">
        <v>360</v>
      </c>
      <c r="F33" s="14" t="s">
        <v>58</v>
      </c>
    </row>
    <row r="34" spans="1:6" ht="18.75" customHeight="1" x14ac:dyDescent="0.3">
      <c r="A34" s="14">
        <v>37</v>
      </c>
      <c r="B34" s="15">
        <v>844</v>
      </c>
      <c r="C34" s="16" t="s">
        <v>60</v>
      </c>
      <c r="D34" s="16" t="s">
        <v>46</v>
      </c>
      <c r="E34" s="17">
        <v>360</v>
      </c>
      <c r="F34" s="14" t="s">
        <v>47</v>
      </c>
    </row>
    <row r="35" spans="1:6" ht="18.75" customHeight="1" x14ac:dyDescent="0.3">
      <c r="A35" s="14">
        <v>39</v>
      </c>
      <c r="B35" s="15">
        <v>846</v>
      </c>
      <c r="C35" s="16" t="s">
        <v>60</v>
      </c>
      <c r="D35" s="16" t="s">
        <v>46</v>
      </c>
      <c r="E35" s="17">
        <v>360</v>
      </c>
      <c r="F35" s="14" t="s">
        <v>47</v>
      </c>
    </row>
    <row r="36" spans="1:6" ht="18.75" customHeight="1" x14ac:dyDescent="0.3">
      <c r="A36" s="14">
        <v>41</v>
      </c>
      <c r="B36" s="15">
        <v>848</v>
      </c>
      <c r="C36" s="16" t="s">
        <v>62</v>
      </c>
      <c r="D36" s="16" t="s">
        <v>63</v>
      </c>
      <c r="E36" s="17">
        <v>15</v>
      </c>
      <c r="F36" s="14" t="s">
        <v>47</v>
      </c>
    </row>
    <row r="37" spans="1:6" ht="18.75" customHeight="1" x14ac:dyDescent="0.3">
      <c r="A37" s="14">
        <v>42</v>
      </c>
      <c r="B37" s="15">
        <v>849</v>
      </c>
      <c r="C37" s="16" t="s">
        <v>64</v>
      </c>
      <c r="D37" s="16" t="s">
        <v>55</v>
      </c>
      <c r="E37" s="17">
        <v>15</v>
      </c>
      <c r="F37" s="14" t="s">
        <v>47</v>
      </c>
    </row>
    <row r="38" spans="1:6" ht="18.75" customHeight="1" x14ac:dyDescent="0.3">
      <c r="A38" s="14">
        <v>44</v>
      </c>
      <c r="B38" s="15">
        <v>851</v>
      </c>
      <c r="C38" s="16" t="s">
        <v>65</v>
      </c>
      <c r="D38" s="16" t="s">
        <v>26</v>
      </c>
      <c r="E38" s="17">
        <v>45</v>
      </c>
      <c r="F38" s="14" t="s">
        <v>47</v>
      </c>
    </row>
    <row r="39" spans="1:6" ht="18.75" customHeight="1" x14ac:dyDescent="0.3">
      <c r="A39" s="14">
        <v>47</v>
      </c>
      <c r="B39" s="15">
        <v>856</v>
      </c>
      <c r="C39" s="16" t="s">
        <v>67</v>
      </c>
      <c r="D39" s="16" t="s">
        <v>68</v>
      </c>
      <c r="E39" s="17">
        <v>110</v>
      </c>
      <c r="F39" s="14" t="s">
        <v>1</v>
      </c>
    </row>
    <row r="40" spans="1:6" ht="18.75" customHeight="1" x14ac:dyDescent="0.3">
      <c r="A40" s="14">
        <v>48</v>
      </c>
      <c r="B40" s="15">
        <v>857</v>
      </c>
      <c r="C40" s="16" t="s">
        <v>70</v>
      </c>
      <c r="D40" s="16" t="s">
        <v>71</v>
      </c>
      <c r="E40" s="17">
        <v>15</v>
      </c>
      <c r="F40" s="14" t="s">
        <v>35</v>
      </c>
    </row>
    <row r="41" spans="1:6" ht="18.75" customHeight="1" x14ac:dyDescent="0.3">
      <c r="A41" s="14">
        <v>49</v>
      </c>
      <c r="B41" s="15">
        <v>858</v>
      </c>
      <c r="C41" s="16" t="s">
        <v>70</v>
      </c>
      <c r="D41" s="16" t="s">
        <v>71</v>
      </c>
      <c r="E41" s="17">
        <v>15</v>
      </c>
      <c r="F41" s="14" t="s">
        <v>35</v>
      </c>
    </row>
    <row r="42" spans="1:6" ht="18.75" customHeight="1" x14ac:dyDescent="0.3">
      <c r="A42" s="14">
        <v>50</v>
      </c>
      <c r="B42" s="15">
        <v>859</v>
      </c>
      <c r="C42" s="16" t="s">
        <v>70</v>
      </c>
      <c r="D42" s="16" t="s">
        <v>71</v>
      </c>
      <c r="E42" s="17">
        <v>15</v>
      </c>
      <c r="F42" s="14" t="s">
        <v>35</v>
      </c>
    </row>
    <row r="43" spans="1:6" ht="18.75" customHeight="1" x14ac:dyDescent="0.3">
      <c r="A43" s="14">
        <v>52</v>
      </c>
      <c r="B43" s="15">
        <v>861</v>
      </c>
      <c r="C43" s="16" t="s">
        <v>72</v>
      </c>
      <c r="D43" s="16" t="s">
        <v>68</v>
      </c>
      <c r="E43" s="17">
        <v>15</v>
      </c>
      <c r="F43" s="14" t="s">
        <v>28</v>
      </c>
    </row>
    <row r="44" spans="1:6" ht="18.75" customHeight="1" x14ac:dyDescent="0.3">
      <c r="A44" s="14">
        <v>53</v>
      </c>
      <c r="B44" s="15">
        <v>862</v>
      </c>
      <c r="C44" s="16" t="s">
        <v>72</v>
      </c>
      <c r="D44" s="16" t="s">
        <v>68</v>
      </c>
      <c r="E44" s="17">
        <v>15</v>
      </c>
      <c r="F44" s="14" t="s">
        <v>74</v>
      </c>
    </row>
    <row r="45" spans="1:6" ht="18.75" customHeight="1" x14ac:dyDescent="0.3">
      <c r="A45" s="14">
        <v>54</v>
      </c>
      <c r="B45" s="15">
        <v>863</v>
      </c>
      <c r="C45" s="16" t="s">
        <v>72</v>
      </c>
      <c r="D45" s="16" t="s">
        <v>68</v>
      </c>
      <c r="E45" s="17">
        <v>15</v>
      </c>
      <c r="F45" s="14" t="s">
        <v>28</v>
      </c>
    </row>
    <row r="46" spans="1:6" ht="18.75" customHeight="1" x14ac:dyDescent="0.3">
      <c r="A46" s="14">
        <v>56</v>
      </c>
      <c r="B46" s="15">
        <v>865</v>
      </c>
      <c r="C46" s="16" t="s">
        <v>77</v>
      </c>
      <c r="D46" s="16" t="s">
        <v>78</v>
      </c>
      <c r="E46" s="17">
        <v>15</v>
      </c>
      <c r="F46" s="14" t="s">
        <v>1</v>
      </c>
    </row>
    <row r="47" spans="1:6" ht="18.75" customHeight="1" x14ac:dyDescent="0.3">
      <c r="A47" s="14">
        <v>57</v>
      </c>
      <c r="B47" s="15">
        <v>866</v>
      </c>
      <c r="C47" s="16" t="s">
        <v>77</v>
      </c>
      <c r="D47" s="16" t="s">
        <v>78</v>
      </c>
      <c r="E47" s="17">
        <v>15</v>
      </c>
      <c r="F47" s="14" t="s">
        <v>47</v>
      </c>
    </row>
    <row r="48" spans="1:6" ht="18.75" customHeight="1" x14ac:dyDescent="0.3">
      <c r="A48" s="14">
        <v>60</v>
      </c>
      <c r="B48" s="15">
        <v>869</v>
      </c>
      <c r="C48" s="16" t="s">
        <v>81</v>
      </c>
      <c r="D48" s="16" t="s">
        <v>68</v>
      </c>
      <c r="E48" s="17">
        <v>245</v>
      </c>
      <c r="F48" s="14" t="s">
        <v>82</v>
      </c>
    </row>
    <row r="49" spans="1:6" ht="18.75" customHeight="1" x14ac:dyDescent="0.3">
      <c r="A49" s="14">
        <v>62</v>
      </c>
      <c r="B49" s="15">
        <v>874</v>
      </c>
      <c r="C49" s="16" t="s">
        <v>83</v>
      </c>
      <c r="D49" s="16" t="s">
        <v>84</v>
      </c>
      <c r="E49" s="17">
        <v>15</v>
      </c>
      <c r="F49" s="14" t="s">
        <v>85</v>
      </c>
    </row>
    <row r="50" spans="1:6" ht="18.75" customHeight="1" x14ac:dyDescent="0.3">
      <c r="A50" s="14">
        <v>63</v>
      </c>
      <c r="B50" s="15">
        <v>875</v>
      </c>
      <c r="C50" s="16" t="s">
        <v>83</v>
      </c>
      <c r="D50" s="16" t="s">
        <v>84</v>
      </c>
      <c r="E50" s="17">
        <v>15</v>
      </c>
      <c r="F50" s="14" t="s">
        <v>85</v>
      </c>
    </row>
    <row r="51" spans="1:6" ht="18.75" customHeight="1" x14ac:dyDescent="0.3">
      <c r="A51" s="14">
        <v>65</v>
      </c>
      <c r="B51" s="15">
        <v>877</v>
      </c>
      <c r="C51" s="16" t="s">
        <v>86</v>
      </c>
      <c r="D51" s="16" t="s">
        <v>87</v>
      </c>
      <c r="E51" s="17">
        <v>15</v>
      </c>
      <c r="F51" s="14" t="s">
        <v>35</v>
      </c>
    </row>
    <row r="52" spans="1:6" ht="18.75" customHeight="1" x14ac:dyDescent="0.3">
      <c r="A52" s="14">
        <v>69</v>
      </c>
      <c r="B52" s="15">
        <v>881</v>
      </c>
      <c r="C52" s="16" t="s">
        <v>92</v>
      </c>
      <c r="D52" s="16" t="s">
        <v>93</v>
      </c>
      <c r="E52" s="17">
        <v>15</v>
      </c>
      <c r="F52" s="14" t="s">
        <v>5</v>
      </c>
    </row>
    <row r="53" spans="1:6" ht="18.75" customHeight="1" x14ac:dyDescent="0.3">
      <c r="A53" s="14">
        <v>70</v>
      </c>
      <c r="B53" s="15">
        <v>882</v>
      </c>
      <c r="C53" s="16" t="s">
        <v>92</v>
      </c>
      <c r="D53" s="16" t="s">
        <v>93</v>
      </c>
      <c r="E53" s="17">
        <v>15</v>
      </c>
      <c r="F53" s="14" t="s">
        <v>5</v>
      </c>
    </row>
    <row r="54" spans="1:6" ht="18.75" customHeight="1" x14ac:dyDescent="0.3">
      <c r="A54" s="14">
        <v>71</v>
      </c>
      <c r="B54" s="15">
        <v>883</v>
      </c>
      <c r="C54" s="16" t="s">
        <v>94</v>
      </c>
      <c r="D54" s="16" t="s">
        <v>95</v>
      </c>
      <c r="E54" s="17">
        <v>15</v>
      </c>
      <c r="F54" s="14" t="s">
        <v>96</v>
      </c>
    </row>
    <row r="55" spans="1:6" ht="18.75" customHeight="1" x14ac:dyDescent="0.3">
      <c r="A55" s="14">
        <v>72</v>
      </c>
      <c r="B55" s="15">
        <v>884</v>
      </c>
      <c r="C55" s="16" t="s">
        <v>94</v>
      </c>
      <c r="D55" s="16" t="s">
        <v>95</v>
      </c>
      <c r="E55" s="17">
        <v>15</v>
      </c>
      <c r="F55" s="14" t="s">
        <v>96</v>
      </c>
    </row>
    <row r="56" spans="1:6" ht="18.75" customHeight="1" x14ac:dyDescent="0.3">
      <c r="A56" s="14">
        <v>74</v>
      </c>
      <c r="B56" s="15">
        <v>886</v>
      </c>
      <c r="C56" s="16" t="s">
        <v>97</v>
      </c>
      <c r="D56" s="16" t="s">
        <v>71</v>
      </c>
      <c r="E56" s="17">
        <v>165</v>
      </c>
      <c r="F56" s="14" t="s">
        <v>47</v>
      </c>
    </row>
    <row r="57" spans="1:6" ht="18.75" customHeight="1" x14ac:dyDescent="0.3">
      <c r="A57" s="14">
        <v>77</v>
      </c>
      <c r="B57" s="15">
        <v>889</v>
      </c>
      <c r="C57" s="16" t="s">
        <v>100</v>
      </c>
      <c r="D57" s="16" t="s">
        <v>89</v>
      </c>
      <c r="E57" s="17">
        <v>15</v>
      </c>
      <c r="F57" s="14" t="s">
        <v>76</v>
      </c>
    </row>
    <row r="58" spans="1:6" ht="18.75" customHeight="1" x14ac:dyDescent="0.3">
      <c r="A58" s="14">
        <v>78</v>
      </c>
      <c r="B58" s="15">
        <v>890</v>
      </c>
      <c r="C58" s="16" t="s">
        <v>88</v>
      </c>
      <c r="D58" s="16" t="s">
        <v>89</v>
      </c>
      <c r="E58" s="17">
        <v>15</v>
      </c>
      <c r="F58" s="14" t="s">
        <v>76</v>
      </c>
    </row>
    <row r="59" spans="1:6" ht="18.75" customHeight="1" x14ac:dyDescent="0.3">
      <c r="A59" s="14">
        <v>80</v>
      </c>
      <c r="B59" s="15">
        <v>892</v>
      </c>
      <c r="C59" s="16" t="s">
        <v>90</v>
      </c>
      <c r="D59" s="16" t="s">
        <v>89</v>
      </c>
      <c r="E59" s="17">
        <v>130</v>
      </c>
      <c r="F59" s="14" t="s">
        <v>47</v>
      </c>
    </row>
    <row r="60" spans="1:6" ht="18.75" customHeight="1" x14ac:dyDescent="0.3">
      <c r="A60" s="14">
        <v>82</v>
      </c>
      <c r="B60" s="15">
        <v>895</v>
      </c>
      <c r="C60" s="16" t="s">
        <v>101</v>
      </c>
      <c r="D60" s="16" t="s">
        <v>84</v>
      </c>
      <c r="E60" s="17">
        <v>15</v>
      </c>
      <c r="F60" s="14" t="s">
        <v>102</v>
      </c>
    </row>
    <row r="61" spans="1:6" ht="18.75" customHeight="1" x14ac:dyDescent="0.3">
      <c r="A61" s="14">
        <v>83</v>
      </c>
      <c r="B61" s="15">
        <v>896</v>
      </c>
      <c r="C61" s="16" t="s">
        <v>103</v>
      </c>
      <c r="D61" s="16" t="s">
        <v>104</v>
      </c>
      <c r="E61" s="17">
        <v>15</v>
      </c>
      <c r="F61" s="14" t="s">
        <v>105</v>
      </c>
    </row>
    <row r="62" spans="1:6" ht="18.75" customHeight="1" x14ac:dyDescent="0.3">
      <c r="A62" s="14">
        <v>85</v>
      </c>
      <c r="B62" s="15">
        <v>898</v>
      </c>
      <c r="C62" s="16" t="s">
        <v>103</v>
      </c>
      <c r="D62" s="16" t="s">
        <v>104</v>
      </c>
      <c r="E62" s="17">
        <v>15</v>
      </c>
      <c r="F62" s="14" t="s">
        <v>105</v>
      </c>
    </row>
    <row r="63" spans="1:6" ht="18.75" customHeight="1" x14ac:dyDescent="0.3">
      <c r="A63" s="14">
        <v>86</v>
      </c>
      <c r="B63" s="15">
        <v>899</v>
      </c>
      <c r="C63" s="16" t="s">
        <v>107</v>
      </c>
      <c r="D63" s="16" t="s">
        <v>108</v>
      </c>
      <c r="E63" s="17">
        <v>15</v>
      </c>
      <c r="F63" s="14" t="s">
        <v>102</v>
      </c>
    </row>
    <row r="64" spans="1:6" ht="18.75" customHeight="1" x14ac:dyDescent="0.3">
      <c r="A64" s="14">
        <v>87</v>
      </c>
      <c r="B64" s="15">
        <v>900</v>
      </c>
      <c r="C64" s="16" t="s">
        <v>107</v>
      </c>
      <c r="D64" s="16" t="s">
        <v>108</v>
      </c>
      <c r="E64" s="17">
        <v>15</v>
      </c>
      <c r="F64" s="14" t="s">
        <v>102</v>
      </c>
    </row>
    <row r="65" spans="1:6" ht="18.75" customHeight="1" x14ac:dyDescent="0.3">
      <c r="A65" s="14">
        <v>88</v>
      </c>
      <c r="B65" s="15">
        <v>901</v>
      </c>
      <c r="C65" s="16" t="s">
        <v>107</v>
      </c>
      <c r="D65" s="16" t="s">
        <v>108</v>
      </c>
      <c r="E65" s="17">
        <v>15</v>
      </c>
      <c r="F65" s="14" t="s">
        <v>102</v>
      </c>
    </row>
    <row r="66" spans="1:6" ht="18.75" customHeight="1" x14ac:dyDescent="0.3">
      <c r="A66" s="14">
        <v>89</v>
      </c>
      <c r="B66" s="15">
        <v>902</v>
      </c>
      <c r="C66" s="16" t="s">
        <v>107</v>
      </c>
      <c r="D66" s="16" t="s">
        <v>108</v>
      </c>
      <c r="E66" s="17">
        <v>15</v>
      </c>
      <c r="F66" s="14" t="s">
        <v>102</v>
      </c>
    </row>
    <row r="67" spans="1:6" ht="18.75" customHeight="1" x14ac:dyDescent="0.3">
      <c r="A67" s="14">
        <v>94</v>
      </c>
      <c r="B67" s="15">
        <v>913</v>
      </c>
      <c r="C67" s="16" t="s">
        <v>112</v>
      </c>
      <c r="D67" s="16" t="s">
        <v>113</v>
      </c>
      <c r="E67" s="17">
        <v>15</v>
      </c>
      <c r="F67" s="14" t="s">
        <v>114</v>
      </c>
    </row>
    <row r="68" spans="1:6" ht="18.75" customHeight="1" x14ac:dyDescent="0.3">
      <c r="A68" s="14">
        <v>95</v>
      </c>
      <c r="B68" s="15">
        <v>914</v>
      </c>
      <c r="C68" s="16" t="s">
        <v>112</v>
      </c>
      <c r="D68" s="16" t="s">
        <v>113</v>
      </c>
      <c r="E68" s="17">
        <v>15</v>
      </c>
      <c r="F68" s="14" t="s">
        <v>114</v>
      </c>
    </row>
    <row r="69" spans="1:6" ht="18.75" customHeight="1" x14ac:dyDescent="0.3">
      <c r="A69" s="14">
        <v>96</v>
      </c>
      <c r="B69" s="15">
        <v>915</v>
      </c>
      <c r="C69" s="16" t="s">
        <v>112</v>
      </c>
      <c r="D69" s="16" t="s">
        <v>113</v>
      </c>
      <c r="E69" s="17">
        <v>15</v>
      </c>
      <c r="F69" s="14" t="s">
        <v>114</v>
      </c>
    </row>
    <row r="70" spans="1:6" ht="18.75" customHeight="1" x14ac:dyDescent="0.3">
      <c r="A70" s="14">
        <v>98</v>
      </c>
      <c r="B70" s="15">
        <v>917</v>
      </c>
      <c r="C70" s="16" t="s">
        <v>115</v>
      </c>
      <c r="D70" s="16" t="s">
        <v>113</v>
      </c>
      <c r="E70" s="17">
        <v>15</v>
      </c>
      <c r="F70" s="14" t="s">
        <v>47</v>
      </c>
    </row>
    <row r="71" spans="1:6" ht="18.75" customHeight="1" x14ac:dyDescent="0.3">
      <c r="A71" s="14">
        <v>100</v>
      </c>
      <c r="B71" s="15">
        <v>919</v>
      </c>
      <c r="C71" s="16" t="s">
        <v>116</v>
      </c>
      <c r="D71" s="16" t="s">
        <v>113</v>
      </c>
      <c r="E71" s="17">
        <v>15</v>
      </c>
      <c r="F71" s="14" t="s">
        <v>35</v>
      </c>
    </row>
    <row r="72" spans="1:6" ht="18.75" customHeight="1" x14ac:dyDescent="0.3">
      <c r="A72" s="14">
        <v>101</v>
      </c>
      <c r="B72" s="15">
        <v>920</v>
      </c>
      <c r="C72" s="16" t="s">
        <v>117</v>
      </c>
      <c r="D72" s="16" t="s">
        <v>71</v>
      </c>
      <c r="E72" s="17">
        <v>15</v>
      </c>
      <c r="F72" s="14" t="s">
        <v>118</v>
      </c>
    </row>
    <row r="73" spans="1:6" ht="18.75" customHeight="1" x14ac:dyDescent="0.3">
      <c r="A73" s="14">
        <v>102</v>
      </c>
      <c r="B73" s="15">
        <v>921</v>
      </c>
      <c r="C73" s="16" t="s">
        <v>117</v>
      </c>
      <c r="D73" s="16" t="s">
        <v>71</v>
      </c>
      <c r="E73" s="17">
        <v>15</v>
      </c>
      <c r="F73" s="14" t="s">
        <v>118</v>
      </c>
    </row>
    <row r="74" spans="1:6" ht="18.75" customHeight="1" x14ac:dyDescent="0.3">
      <c r="A74" s="14">
        <v>103</v>
      </c>
      <c r="B74" s="15">
        <v>922</v>
      </c>
      <c r="C74" s="16" t="s">
        <v>110</v>
      </c>
      <c r="D74" s="16" t="s">
        <v>104</v>
      </c>
      <c r="E74" s="17">
        <v>15</v>
      </c>
      <c r="F74" s="14" t="s">
        <v>119</v>
      </c>
    </row>
    <row r="75" spans="1:6" ht="18.75" customHeight="1" x14ac:dyDescent="0.3">
      <c r="A75" s="14">
        <v>104</v>
      </c>
      <c r="B75" s="15">
        <v>923</v>
      </c>
      <c r="C75" s="16" t="s">
        <v>120</v>
      </c>
      <c r="D75" s="16" t="s">
        <v>121</v>
      </c>
      <c r="E75" s="17">
        <v>80</v>
      </c>
      <c r="F75" s="14" t="s">
        <v>47</v>
      </c>
    </row>
    <row r="76" spans="1:6" ht="18.75" customHeight="1" x14ac:dyDescent="0.3">
      <c r="A76" s="14">
        <v>107</v>
      </c>
      <c r="B76" s="15">
        <v>926</v>
      </c>
      <c r="C76" s="16" t="s">
        <v>122</v>
      </c>
      <c r="D76" s="16" t="s">
        <v>121</v>
      </c>
      <c r="E76" s="17">
        <v>130</v>
      </c>
      <c r="F76" s="14" t="s">
        <v>47</v>
      </c>
    </row>
    <row r="77" spans="1:6" ht="18.75" customHeight="1" x14ac:dyDescent="0.3">
      <c r="A77" s="14">
        <v>108</v>
      </c>
      <c r="B77" s="15">
        <v>927</v>
      </c>
      <c r="C77" s="16" t="s">
        <v>122</v>
      </c>
      <c r="D77" s="16" t="s">
        <v>121</v>
      </c>
      <c r="E77" s="17">
        <v>130</v>
      </c>
      <c r="F77" s="14" t="s">
        <v>47</v>
      </c>
    </row>
    <row r="78" spans="1:6" ht="18.75" customHeight="1" x14ac:dyDescent="0.3">
      <c r="A78" s="14">
        <v>109</v>
      </c>
      <c r="B78" s="15">
        <v>928</v>
      </c>
      <c r="C78" s="16" t="s">
        <v>122</v>
      </c>
      <c r="D78" s="16" t="s">
        <v>121</v>
      </c>
      <c r="E78" s="17">
        <v>80</v>
      </c>
      <c r="F78" s="14" t="s">
        <v>47</v>
      </c>
    </row>
    <row r="79" spans="1:6" ht="18.75" customHeight="1" x14ac:dyDescent="0.3">
      <c r="A79" s="14">
        <v>115</v>
      </c>
      <c r="B79" s="15">
        <v>934</v>
      </c>
      <c r="C79" s="16" t="s">
        <v>131</v>
      </c>
      <c r="D79" s="16" t="s">
        <v>121</v>
      </c>
      <c r="E79" s="17">
        <v>15</v>
      </c>
      <c r="F79" s="14" t="s">
        <v>133</v>
      </c>
    </row>
    <row r="80" spans="1:6" ht="18.75" customHeight="1" x14ac:dyDescent="0.3">
      <c r="A80" s="14">
        <v>116</v>
      </c>
      <c r="B80" s="15">
        <v>935</v>
      </c>
      <c r="C80" s="16" t="s">
        <v>131</v>
      </c>
      <c r="D80" s="16" t="s">
        <v>121</v>
      </c>
      <c r="E80" s="17">
        <v>15</v>
      </c>
      <c r="F80" s="14" t="s">
        <v>133</v>
      </c>
    </row>
    <row r="81" spans="1:6" ht="18.75" customHeight="1" x14ac:dyDescent="0.3">
      <c r="A81" s="14">
        <v>117</v>
      </c>
      <c r="B81" s="15">
        <v>936</v>
      </c>
      <c r="C81" s="16" t="s">
        <v>125</v>
      </c>
      <c r="D81" s="16" t="s">
        <v>126</v>
      </c>
      <c r="E81" s="17">
        <v>15</v>
      </c>
      <c r="F81" s="14" t="s">
        <v>1</v>
      </c>
    </row>
    <row r="82" spans="1:6" ht="18.75" customHeight="1" x14ac:dyDescent="0.3">
      <c r="A82" s="14">
        <v>118</v>
      </c>
      <c r="B82" s="15">
        <v>937</v>
      </c>
      <c r="C82" s="16" t="s">
        <v>134</v>
      </c>
      <c r="D82" s="16" t="s">
        <v>135</v>
      </c>
      <c r="E82" s="17">
        <v>15</v>
      </c>
      <c r="F82" s="14" t="s">
        <v>82</v>
      </c>
    </row>
    <row r="83" spans="1:6" ht="18.75" customHeight="1" x14ac:dyDescent="0.3">
      <c r="A83" s="14">
        <v>119</v>
      </c>
      <c r="B83" s="15">
        <v>938</v>
      </c>
      <c r="C83" s="16" t="s">
        <v>134</v>
      </c>
      <c r="D83" s="16" t="s">
        <v>135</v>
      </c>
      <c r="E83" s="17">
        <v>15</v>
      </c>
      <c r="F83" s="14" t="s">
        <v>82</v>
      </c>
    </row>
    <row r="84" spans="1:6" ht="18.75" customHeight="1" x14ac:dyDescent="0.3">
      <c r="A84" s="14">
        <v>120</v>
      </c>
      <c r="B84" s="15">
        <v>939</v>
      </c>
      <c r="C84" s="16" t="s">
        <v>136</v>
      </c>
      <c r="D84" s="16" t="s">
        <v>137</v>
      </c>
      <c r="E84" s="17">
        <v>15</v>
      </c>
      <c r="F84" s="14" t="s">
        <v>74</v>
      </c>
    </row>
    <row r="85" spans="1:6" ht="18.75" customHeight="1" x14ac:dyDescent="0.3">
      <c r="A85" s="14">
        <v>123</v>
      </c>
      <c r="B85" s="15">
        <v>949</v>
      </c>
      <c r="C85" s="16" t="s">
        <v>140</v>
      </c>
      <c r="D85" s="16" t="s">
        <v>141</v>
      </c>
      <c r="E85" s="17">
        <v>30</v>
      </c>
      <c r="F85" s="14" t="s">
        <v>5</v>
      </c>
    </row>
    <row r="86" spans="1:6" ht="18.75" customHeight="1" x14ac:dyDescent="0.3">
      <c r="A86" s="14">
        <v>124</v>
      </c>
      <c r="B86" s="15">
        <v>950</v>
      </c>
      <c r="C86" s="16" t="s">
        <v>142</v>
      </c>
      <c r="D86" s="16" t="s">
        <v>141</v>
      </c>
      <c r="E86" s="17">
        <v>15</v>
      </c>
      <c r="F86" s="14" t="s">
        <v>82</v>
      </c>
    </row>
    <row r="87" spans="1:6" ht="18.75" customHeight="1" x14ac:dyDescent="0.3">
      <c r="A87" s="14">
        <v>125</v>
      </c>
      <c r="B87" s="15">
        <v>951</v>
      </c>
      <c r="C87" s="16" t="s">
        <v>142</v>
      </c>
      <c r="D87" s="16" t="s">
        <v>141</v>
      </c>
      <c r="E87" s="17">
        <v>15</v>
      </c>
      <c r="F87" s="14" t="s">
        <v>82</v>
      </c>
    </row>
    <row r="88" spans="1:6" ht="18.75" customHeight="1" x14ac:dyDescent="0.3">
      <c r="A88" s="14">
        <v>126</v>
      </c>
      <c r="B88" s="15">
        <v>952</v>
      </c>
      <c r="C88" s="16" t="s">
        <v>143</v>
      </c>
      <c r="D88" s="16" t="s">
        <v>141</v>
      </c>
      <c r="E88" s="17">
        <v>15</v>
      </c>
      <c r="F88" s="14" t="s">
        <v>5</v>
      </c>
    </row>
    <row r="89" spans="1:6" ht="18.75" customHeight="1" x14ac:dyDescent="0.3">
      <c r="A89" s="14">
        <v>127</v>
      </c>
      <c r="B89" s="15">
        <v>953</v>
      </c>
      <c r="C89" s="16" t="s">
        <v>143</v>
      </c>
      <c r="D89" s="16" t="s">
        <v>141</v>
      </c>
      <c r="E89" s="17">
        <v>15</v>
      </c>
      <c r="F89" s="14" t="s">
        <v>5</v>
      </c>
    </row>
    <row r="90" spans="1:6" ht="18.75" customHeight="1" x14ac:dyDescent="0.3">
      <c r="A90" s="14">
        <v>129</v>
      </c>
      <c r="B90" s="15">
        <v>955</v>
      </c>
      <c r="C90" s="16" t="s">
        <v>144</v>
      </c>
      <c r="D90" s="16" t="s">
        <v>141</v>
      </c>
      <c r="E90" s="17">
        <v>15</v>
      </c>
      <c r="F90" s="14" t="s">
        <v>146</v>
      </c>
    </row>
    <row r="91" spans="1:6" ht="18.75" customHeight="1" x14ac:dyDescent="0.3">
      <c r="A91" s="14">
        <v>132</v>
      </c>
      <c r="B91" s="15">
        <v>958</v>
      </c>
      <c r="C91" s="16" t="s">
        <v>147</v>
      </c>
      <c r="D91" s="16" t="s">
        <v>141</v>
      </c>
      <c r="E91" s="17">
        <v>15</v>
      </c>
      <c r="F91" s="14" t="s">
        <v>5</v>
      </c>
    </row>
    <row r="92" spans="1:6" ht="18.75" customHeight="1" x14ac:dyDescent="0.3">
      <c r="A92" s="14">
        <v>133</v>
      </c>
      <c r="B92" s="15">
        <v>959</v>
      </c>
      <c r="C92" s="16" t="s">
        <v>147</v>
      </c>
      <c r="D92" s="16" t="s">
        <v>141</v>
      </c>
      <c r="E92" s="17">
        <v>15</v>
      </c>
      <c r="F92" s="14" t="s">
        <v>146</v>
      </c>
    </row>
    <row r="93" spans="1:6" ht="18.75" customHeight="1" x14ac:dyDescent="0.3">
      <c r="A93" s="14">
        <v>135</v>
      </c>
      <c r="B93" s="15">
        <v>961</v>
      </c>
      <c r="C93" s="16" t="s">
        <v>148</v>
      </c>
      <c r="D93" s="16" t="s">
        <v>141</v>
      </c>
      <c r="E93" s="17">
        <v>15</v>
      </c>
      <c r="F93" s="14" t="s">
        <v>150</v>
      </c>
    </row>
    <row r="94" spans="1:6" ht="18.75" customHeight="1" x14ac:dyDescent="0.3">
      <c r="A94" s="14">
        <v>137</v>
      </c>
      <c r="B94" s="15">
        <v>963</v>
      </c>
      <c r="C94" s="16" t="s">
        <v>151</v>
      </c>
      <c r="D94" s="16" t="s">
        <v>141</v>
      </c>
      <c r="E94" s="17">
        <v>15</v>
      </c>
      <c r="F94" s="14" t="s">
        <v>43</v>
      </c>
    </row>
    <row r="95" spans="1:6" ht="18.75" customHeight="1" x14ac:dyDescent="0.3">
      <c r="A95" s="14">
        <v>138</v>
      </c>
      <c r="B95" s="15">
        <v>943</v>
      </c>
      <c r="C95" s="16" t="s">
        <v>151</v>
      </c>
      <c r="D95" s="16" t="s">
        <v>141</v>
      </c>
      <c r="E95" s="17">
        <v>15</v>
      </c>
      <c r="F95" s="14" t="s">
        <v>43</v>
      </c>
    </row>
    <row r="96" spans="1:6" ht="18.75" customHeight="1" x14ac:dyDescent="0.3">
      <c r="A96" s="14">
        <v>139</v>
      </c>
      <c r="B96" s="15">
        <v>965</v>
      </c>
      <c r="C96" s="16" t="s">
        <v>152</v>
      </c>
      <c r="D96" s="16" t="s">
        <v>153</v>
      </c>
      <c r="E96" s="17">
        <v>15</v>
      </c>
      <c r="F96" s="14" t="s">
        <v>154</v>
      </c>
    </row>
    <row r="97" spans="1:6" ht="18.75" customHeight="1" x14ac:dyDescent="0.3">
      <c r="A97" s="14">
        <v>141</v>
      </c>
      <c r="B97" s="15">
        <v>967</v>
      </c>
      <c r="C97" s="16" t="s">
        <v>152</v>
      </c>
      <c r="D97" s="16" t="s">
        <v>153</v>
      </c>
      <c r="E97" s="17">
        <v>15</v>
      </c>
      <c r="F97" s="14" t="s">
        <v>154</v>
      </c>
    </row>
    <row r="98" spans="1:6" ht="18.75" customHeight="1" x14ac:dyDescent="0.3">
      <c r="A98" s="14">
        <v>143</v>
      </c>
      <c r="B98" s="15">
        <v>969</v>
      </c>
      <c r="C98" s="16" t="s">
        <v>155</v>
      </c>
      <c r="D98" s="16" t="s">
        <v>153</v>
      </c>
      <c r="E98" s="17">
        <v>15</v>
      </c>
      <c r="F98" s="14" t="s">
        <v>47</v>
      </c>
    </row>
    <row r="99" spans="1:6" ht="18.75" customHeight="1" x14ac:dyDescent="0.3">
      <c r="A99" s="14">
        <v>145</v>
      </c>
      <c r="B99" s="15">
        <v>971</v>
      </c>
      <c r="C99" s="16" t="s">
        <v>156</v>
      </c>
      <c r="D99" s="16" t="s">
        <v>157</v>
      </c>
      <c r="E99" s="17">
        <v>15</v>
      </c>
      <c r="F99" s="14" t="s">
        <v>47</v>
      </c>
    </row>
    <row r="100" spans="1:6" ht="18.75" customHeight="1" x14ac:dyDescent="0.3">
      <c r="A100" s="14">
        <v>146</v>
      </c>
      <c r="B100" s="15">
        <v>972</v>
      </c>
      <c r="C100" s="16" t="s">
        <v>158</v>
      </c>
      <c r="D100" s="16" t="s">
        <v>159</v>
      </c>
      <c r="E100" s="17">
        <v>15</v>
      </c>
      <c r="F100" s="14" t="s">
        <v>28</v>
      </c>
    </row>
    <row r="101" spans="1:6" ht="18.75" customHeight="1" x14ac:dyDescent="0.3">
      <c r="A101" s="14">
        <v>147</v>
      </c>
      <c r="B101" s="15">
        <v>973</v>
      </c>
      <c r="C101" s="16" t="s">
        <v>158</v>
      </c>
      <c r="D101" s="16" t="s">
        <v>159</v>
      </c>
      <c r="E101" s="17">
        <v>15</v>
      </c>
      <c r="F101" s="14" t="s">
        <v>28</v>
      </c>
    </row>
    <row r="102" spans="1:6" ht="18.75" customHeight="1" x14ac:dyDescent="0.3">
      <c r="A102" s="14">
        <v>148</v>
      </c>
      <c r="B102" s="15">
        <v>974</v>
      </c>
      <c r="C102" s="16" t="s">
        <v>160</v>
      </c>
      <c r="D102" s="16" t="s">
        <v>159</v>
      </c>
      <c r="E102" s="17">
        <v>15</v>
      </c>
      <c r="F102" s="14" t="s">
        <v>150</v>
      </c>
    </row>
    <row r="103" spans="1:6" ht="18.75" customHeight="1" x14ac:dyDescent="0.3">
      <c r="A103" s="14">
        <v>149</v>
      </c>
      <c r="B103" s="15">
        <v>975</v>
      </c>
      <c r="C103" s="16" t="s">
        <v>160</v>
      </c>
      <c r="D103" s="16" t="s">
        <v>159</v>
      </c>
      <c r="E103" s="17">
        <v>15</v>
      </c>
      <c r="F103" s="14" t="s">
        <v>150</v>
      </c>
    </row>
    <row r="104" spans="1:6" ht="18.75" customHeight="1" x14ac:dyDescent="0.3">
      <c r="A104" s="14">
        <v>150</v>
      </c>
      <c r="B104" s="15">
        <v>976</v>
      </c>
      <c r="C104" s="16" t="s">
        <v>160</v>
      </c>
      <c r="D104" s="16" t="s">
        <v>159</v>
      </c>
      <c r="E104" s="17">
        <v>15</v>
      </c>
      <c r="F104" s="14" t="s">
        <v>150</v>
      </c>
    </row>
    <row r="105" spans="1:6" ht="18.75" customHeight="1" x14ac:dyDescent="0.3">
      <c r="A105" s="14">
        <v>152</v>
      </c>
      <c r="B105" s="15">
        <v>978</v>
      </c>
      <c r="C105" s="16" t="s">
        <v>161</v>
      </c>
      <c r="D105" s="16" t="s">
        <v>162</v>
      </c>
      <c r="E105" s="17">
        <v>15</v>
      </c>
      <c r="F105" s="14" t="s">
        <v>5</v>
      </c>
    </row>
    <row r="106" spans="1:6" ht="18.75" customHeight="1" x14ac:dyDescent="0.3">
      <c r="A106" s="14">
        <v>153</v>
      </c>
      <c r="B106" s="15">
        <v>979</v>
      </c>
      <c r="C106" s="16" t="s">
        <v>161</v>
      </c>
      <c r="D106" s="16" t="s">
        <v>162</v>
      </c>
      <c r="E106" s="17">
        <v>15</v>
      </c>
      <c r="F106" s="14" t="s">
        <v>5</v>
      </c>
    </row>
    <row r="107" spans="1:6" ht="18.75" customHeight="1" x14ac:dyDescent="0.3">
      <c r="A107" s="14">
        <v>155</v>
      </c>
      <c r="B107" s="15">
        <v>981</v>
      </c>
      <c r="C107" s="16" t="s">
        <v>163</v>
      </c>
      <c r="D107" s="16" t="s">
        <v>157</v>
      </c>
      <c r="E107" s="17">
        <v>15</v>
      </c>
      <c r="F107" s="14" t="s">
        <v>164</v>
      </c>
    </row>
    <row r="108" spans="1:6" ht="18.75" customHeight="1" x14ac:dyDescent="0.3">
      <c r="A108" s="14">
        <v>156</v>
      </c>
      <c r="B108" s="15">
        <v>982</v>
      </c>
      <c r="C108" s="16" t="s">
        <v>165</v>
      </c>
      <c r="D108" s="16" t="s">
        <v>159</v>
      </c>
      <c r="E108" s="17">
        <v>15</v>
      </c>
      <c r="F108" s="14" t="s">
        <v>164</v>
      </c>
    </row>
    <row r="109" spans="1:6" ht="18.75" customHeight="1" x14ac:dyDescent="0.3">
      <c r="A109" s="14">
        <v>158</v>
      </c>
      <c r="B109" s="15">
        <v>985</v>
      </c>
      <c r="C109" s="16" t="s">
        <v>158</v>
      </c>
      <c r="D109" s="16" t="s">
        <v>159</v>
      </c>
      <c r="E109" s="17">
        <v>15</v>
      </c>
      <c r="F109" s="14" t="s">
        <v>28</v>
      </c>
    </row>
    <row r="110" spans="1:6" ht="18.75" customHeight="1" x14ac:dyDescent="0.3">
      <c r="A110" s="14">
        <v>159</v>
      </c>
      <c r="B110" s="15">
        <v>988</v>
      </c>
      <c r="C110" s="16" t="s">
        <v>166</v>
      </c>
      <c r="D110" s="16" t="s">
        <v>78</v>
      </c>
      <c r="E110" s="17">
        <v>300</v>
      </c>
      <c r="F110" s="14" t="s">
        <v>167</v>
      </c>
    </row>
    <row r="111" spans="1:6" ht="18.75" customHeight="1" x14ac:dyDescent="0.3">
      <c r="A111" s="14">
        <v>160</v>
      </c>
      <c r="B111" s="15">
        <v>988</v>
      </c>
      <c r="C111" s="16" t="s">
        <v>166</v>
      </c>
      <c r="D111" s="16" t="s">
        <v>78</v>
      </c>
      <c r="E111" s="17">
        <v>-60</v>
      </c>
      <c r="F111" s="14" t="s">
        <v>167</v>
      </c>
    </row>
    <row r="112" spans="1:6" ht="18.75" customHeight="1" x14ac:dyDescent="0.3">
      <c r="A112" s="14">
        <v>161</v>
      </c>
      <c r="B112" s="15">
        <v>989</v>
      </c>
      <c r="C112" s="16" t="s">
        <v>166</v>
      </c>
      <c r="D112" s="16" t="s">
        <v>78</v>
      </c>
      <c r="E112" s="17">
        <v>300</v>
      </c>
      <c r="F112" s="14" t="s">
        <v>167</v>
      </c>
    </row>
    <row r="113" spans="1:6" ht="18.75" customHeight="1" x14ac:dyDescent="0.3">
      <c r="A113" s="14">
        <v>162</v>
      </c>
      <c r="B113" s="15">
        <v>989</v>
      </c>
      <c r="C113" s="16" t="s">
        <v>166</v>
      </c>
      <c r="D113" s="16" t="s">
        <v>78</v>
      </c>
      <c r="E113" s="17">
        <v>-45</v>
      </c>
      <c r="F113" s="14" t="s">
        <v>167</v>
      </c>
    </row>
    <row r="114" spans="1:6" ht="18.75" customHeight="1" x14ac:dyDescent="0.3">
      <c r="A114" s="14">
        <v>163</v>
      </c>
      <c r="B114" s="15">
        <v>990</v>
      </c>
      <c r="C114" s="16" t="s">
        <v>166</v>
      </c>
      <c r="D114" s="16" t="s">
        <v>78</v>
      </c>
      <c r="E114" s="17">
        <v>300</v>
      </c>
      <c r="F114" s="14" t="s">
        <v>167</v>
      </c>
    </row>
    <row r="115" spans="1:6" ht="18.75" customHeight="1" x14ac:dyDescent="0.3">
      <c r="A115" s="14">
        <v>164</v>
      </c>
      <c r="B115" s="15">
        <v>990</v>
      </c>
      <c r="C115" s="16" t="s">
        <v>166</v>
      </c>
      <c r="D115" s="16" t="s">
        <v>78</v>
      </c>
      <c r="E115" s="17">
        <v>-90</v>
      </c>
      <c r="F115" s="14" t="s">
        <v>167</v>
      </c>
    </row>
    <row r="116" spans="1:6" ht="18.75" customHeight="1" x14ac:dyDescent="0.3">
      <c r="A116" s="14">
        <v>165</v>
      </c>
      <c r="B116" s="15">
        <v>991</v>
      </c>
      <c r="C116" s="16" t="s">
        <v>166</v>
      </c>
      <c r="D116" s="16" t="s">
        <v>78</v>
      </c>
      <c r="E116" s="17">
        <v>300</v>
      </c>
      <c r="F116" s="14" t="s">
        <v>167</v>
      </c>
    </row>
    <row r="117" spans="1:6" ht="18.75" customHeight="1" x14ac:dyDescent="0.3">
      <c r="A117" s="14">
        <v>166</v>
      </c>
      <c r="B117" s="15">
        <v>991</v>
      </c>
      <c r="C117" s="16" t="s">
        <v>166</v>
      </c>
      <c r="D117" s="16" t="s">
        <v>78</v>
      </c>
      <c r="E117" s="17">
        <v>-135</v>
      </c>
      <c r="F117" s="14" t="s">
        <v>167</v>
      </c>
    </row>
    <row r="118" spans="1:6" ht="18.75" customHeight="1" x14ac:dyDescent="0.3">
      <c r="A118" s="14">
        <v>167</v>
      </c>
      <c r="B118" s="15">
        <v>992</v>
      </c>
      <c r="C118" s="16" t="s">
        <v>166</v>
      </c>
      <c r="D118" s="16" t="s">
        <v>78</v>
      </c>
      <c r="E118" s="17">
        <v>300</v>
      </c>
      <c r="F118" s="14" t="s">
        <v>167</v>
      </c>
    </row>
    <row r="119" spans="1:6" ht="18.75" customHeight="1" x14ac:dyDescent="0.3">
      <c r="A119" s="14">
        <v>168</v>
      </c>
      <c r="B119" s="15">
        <v>992</v>
      </c>
      <c r="C119" s="16" t="s">
        <v>166</v>
      </c>
      <c r="D119" s="16" t="s">
        <v>78</v>
      </c>
      <c r="E119" s="17">
        <v>-45</v>
      </c>
      <c r="F119" s="14" t="s">
        <v>167</v>
      </c>
    </row>
    <row r="120" spans="1:6" ht="18.75" customHeight="1" x14ac:dyDescent="0.3">
      <c r="A120" s="14">
        <v>169</v>
      </c>
      <c r="B120" s="15">
        <v>994</v>
      </c>
      <c r="C120" s="16" t="s">
        <v>168</v>
      </c>
      <c r="D120" s="16" t="s">
        <v>169</v>
      </c>
      <c r="E120" s="17">
        <v>15</v>
      </c>
      <c r="F120" s="14" t="s">
        <v>35</v>
      </c>
    </row>
    <row r="121" spans="1:6" ht="18.75" customHeight="1" x14ac:dyDescent="0.3">
      <c r="A121" s="14">
        <v>171</v>
      </c>
      <c r="B121" s="15">
        <v>996</v>
      </c>
      <c r="C121" s="16" t="s">
        <v>170</v>
      </c>
      <c r="D121" s="16" t="s">
        <v>171</v>
      </c>
      <c r="E121" s="17">
        <v>15</v>
      </c>
      <c r="F121" s="14" t="s">
        <v>47</v>
      </c>
    </row>
    <row r="122" spans="1:6" ht="18.75" customHeight="1" x14ac:dyDescent="0.3">
      <c r="A122" s="14">
        <v>172</v>
      </c>
      <c r="B122" s="15">
        <v>997</v>
      </c>
      <c r="C122" s="16" t="s">
        <v>172</v>
      </c>
      <c r="D122" s="16" t="s">
        <v>173</v>
      </c>
      <c r="E122" s="17">
        <v>30</v>
      </c>
      <c r="F122" s="14" t="s">
        <v>146</v>
      </c>
    </row>
    <row r="123" spans="1:6" ht="18.75" customHeight="1" x14ac:dyDescent="0.3">
      <c r="A123" s="14">
        <v>174</v>
      </c>
      <c r="B123" s="15">
        <v>999</v>
      </c>
      <c r="C123" s="16" t="s">
        <v>174</v>
      </c>
      <c r="D123" s="16" t="s">
        <v>175</v>
      </c>
      <c r="E123" s="17">
        <v>15</v>
      </c>
      <c r="F123" s="14" t="s">
        <v>176</v>
      </c>
    </row>
    <row r="124" spans="1:6" ht="18.75" customHeight="1" x14ac:dyDescent="0.3">
      <c r="A124" s="14">
        <v>175</v>
      </c>
      <c r="B124" s="15">
        <v>1000</v>
      </c>
      <c r="C124" s="16" t="s">
        <v>174</v>
      </c>
      <c r="D124" s="16" t="s">
        <v>175</v>
      </c>
      <c r="E124" s="17">
        <v>15</v>
      </c>
      <c r="F124" s="14" t="s">
        <v>176</v>
      </c>
    </row>
    <row r="125" spans="1:6" ht="18.75" customHeight="1" x14ac:dyDescent="0.3">
      <c r="A125" s="14">
        <v>176</v>
      </c>
      <c r="B125" s="15">
        <v>1001</v>
      </c>
      <c r="C125" s="16" t="s">
        <v>174</v>
      </c>
      <c r="D125" s="16" t="s">
        <v>175</v>
      </c>
      <c r="E125" s="17">
        <v>15</v>
      </c>
      <c r="F125" s="14" t="s">
        <v>176</v>
      </c>
    </row>
    <row r="126" spans="1:6" ht="18.75" customHeight="1" x14ac:dyDescent="0.3">
      <c r="A126" s="14">
        <v>178</v>
      </c>
      <c r="B126" s="15">
        <v>1003</v>
      </c>
      <c r="C126" s="16" t="s">
        <v>177</v>
      </c>
      <c r="D126" s="16" t="s">
        <v>162</v>
      </c>
      <c r="E126" s="17">
        <v>15</v>
      </c>
      <c r="F126" s="14" t="s">
        <v>176</v>
      </c>
    </row>
    <row r="127" spans="1:6" ht="18.75" customHeight="1" x14ac:dyDescent="0.3">
      <c r="A127" s="14">
        <v>179</v>
      </c>
      <c r="B127" s="15">
        <v>1004</v>
      </c>
      <c r="C127" s="16" t="s">
        <v>178</v>
      </c>
      <c r="D127" s="16" t="s">
        <v>179</v>
      </c>
      <c r="E127" s="17">
        <v>30</v>
      </c>
      <c r="F127" s="14" t="s">
        <v>35</v>
      </c>
    </row>
    <row r="128" spans="1:6" ht="18.75" customHeight="1" x14ac:dyDescent="0.3">
      <c r="A128" s="14">
        <v>181</v>
      </c>
      <c r="B128" s="15">
        <v>1006</v>
      </c>
      <c r="C128" s="16" t="s">
        <v>180</v>
      </c>
      <c r="D128" s="16" t="s">
        <v>171</v>
      </c>
      <c r="E128" s="17">
        <v>15</v>
      </c>
      <c r="F128" s="14" t="s">
        <v>47</v>
      </c>
    </row>
    <row r="129" spans="1:6" ht="18.75" customHeight="1" x14ac:dyDescent="0.3">
      <c r="A129" s="14">
        <v>182</v>
      </c>
      <c r="B129" s="15">
        <v>1007</v>
      </c>
      <c r="C129" s="16" t="s">
        <v>180</v>
      </c>
      <c r="D129" s="16" t="s">
        <v>171</v>
      </c>
      <c r="E129" s="17">
        <v>15</v>
      </c>
      <c r="F129" s="14" t="s">
        <v>47</v>
      </c>
    </row>
    <row r="130" spans="1:6" ht="18.75" customHeight="1" x14ac:dyDescent="0.3">
      <c r="A130" s="14">
        <v>183</v>
      </c>
      <c r="B130" s="15">
        <v>1008</v>
      </c>
      <c r="C130" s="16" t="s">
        <v>180</v>
      </c>
      <c r="D130" s="16" t="s">
        <v>171</v>
      </c>
      <c r="E130" s="17">
        <v>15</v>
      </c>
      <c r="F130" s="14" t="s">
        <v>47</v>
      </c>
    </row>
    <row r="131" spans="1:6" ht="18.75" customHeight="1" x14ac:dyDescent="0.3">
      <c r="A131" s="14">
        <v>184</v>
      </c>
      <c r="B131" s="15">
        <v>1009</v>
      </c>
      <c r="C131" s="16" t="s">
        <v>181</v>
      </c>
      <c r="D131" s="16" t="s">
        <v>182</v>
      </c>
      <c r="E131" s="17">
        <v>15</v>
      </c>
      <c r="F131" s="14" t="s">
        <v>47</v>
      </c>
    </row>
    <row r="132" spans="1:6" ht="18.75" customHeight="1" x14ac:dyDescent="0.3">
      <c r="A132" s="14">
        <v>185</v>
      </c>
      <c r="B132" s="15">
        <v>1010</v>
      </c>
      <c r="C132" s="16" t="s">
        <v>181</v>
      </c>
      <c r="D132" s="16" t="s">
        <v>182</v>
      </c>
      <c r="E132" s="17">
        <v>15</v>
      </c>
      <c r="F132" s="14" t="s">
        <v>47</v>
      </c>
    </row>
    <row r="133" spans="1:6" ht="18.75" customHeight="1" x14ac:dyDescent="0.3">
      <c r="A133" s="14">
        <v>188</v>
      </c>
      <c r="B133" s="15">
        <v>1013</v>
      </c>
      <c r="C133" s="16" t="s">
        <v>183</v>
      </c>
      <c r="D133" s="16" t="s">
        <v>182</v>
      </c>
      <c r="E133" s="17">
        <v>15</v>
      </c>
      <c r="F133" s="14" t="s">
        <v>47</v>
      </c>
    </row>
    <row r="134" spans="1:6" ht="18.75" customHeight="1" x14ac:dyDescent="0.3">
      <c r="A134" s="14">
        <v>189</v>
      </c>
      <c r="B134" s="15">
        <v>1014</v>
      </c>
      <c r="C134" s="16" t="s">
        <v>136</v>
      </c>
      <c r="D134" s="16" t="s">
        <v>137</v>
      </c>
      <c r="E134" s="17">
        <v>15</v>
      </c>
      <c r="F134" s="14" t="s">
        <v>74</v>
      </c>
    </row>
    <row r="135" spans="1:6" ht="18.75" customHeight="1" x14ac:dyDescent="0.3">
      <c r="A135" s="14">
        <v>190</v>
      </c>
      <c r="B135" s="15">
        <v>1015</v>
      </c>
      <c r="C135" s="16" t="s">
        <v>184</v>
      </c>
      <c r="D135" s="16" t="s">
        <v>171</v>
      </c>
      <c r="E135" s="17">
        <v>30</v>
      </c>
      <c r="F135" s="14" t="s">
        <v>47</v>
      </c>
    </row>
    <row r="136" spans="1:6" ht="18.75" customHeight="1" x14ac:dyDescent="0.3">
      <c r="A136" s="14">
        <v>191</v>
      </c>
      <c r="B136" s="15">
        <v>1016</v>
      </c>
      <c r="C136" s="16" t="s">
        <v>184</v>
      </c>
      <c r="D136" s="16" t="s">
        <v>171</v>
      </c>
      <c r="E136" s="17">
        <v>30</v>
      </c>
      <c r="F136" s="14" t="s">
        <v>47</v>
      </c>
    </row>
    <row r="137" spans="1:6" ht="18.75" customHeight="1" x14ac:dyDescent="0.3">
      <c r="A137" s="14">
        <v>192</v>
      </c>
      <c r="B137" s="15">
        <v>1017</v>
      </c>
      <c r="C137" s="16" t="s">
        <v>185</v>
      </c>
      <c r="D137" s="16" t="s">
        <v>186</v>
      </c>
      <c r="E137" s="17">
        <v>15</v>
      </c>
      <c r="F137" s="14" t="s">
        <v>167</v>
      </c>
    </row>
    <row r="138" spans="1:6" ht="18.75" customHeight="1" x14ac:dyDescent="0.3">
      <c r="A138" s="14">
        <v>193</v>
      </c>
      <c r="B138" s="15">
        <v>1018</v>
      </c>
      <c r="C138" s="16" t="s">
        <v>185</v>
      </c>
      <c r="D138" s="16" t="s">
        <v>186</v>
      </c>
      <c r="E138" s="17">
        <v>15</v>
      </c>
      <c r="F138" s="14" t="s">
        <v>167</v>
      </c>
    </row>
    <row r="139" spans="1:6" ht="18.75" customHeight="1" x14ac:dyDescent="0.3">
      <c r="A139" s="14">
        <v>194</v>
      </c>
      <c r="B139" s="15">
        <v>1019</v>
      </c>
      <c r="C139" s="16" t="s">
        <v>187</v>
      </c>
      <c r="D139" s="16" t="s">
        <v>188</v>
      </c>
      <c r="E139" s="17">
        <v>15</v>
      </c>
      <c r="F139" s="14" t="s">
        <v>47</v>
      </c>
    </row>
    <row r="140" spans="1:6" ht="18.75" customHeight="1" x14ac:dyDescent="0.3">
      <c r="A140" s="14">
        <v>195</v>
      </c>
      <c r="B140" s="15">
        <v>1020</v>
      </c>
      <c r="C140" s="16" t="s">
        <v>187</v>
      </c>
      <c r="D140" s="16" t="s">
        <v>188</v>
      </c>
      <c r="E140" s="17">
        <v>15</v>
      </c>
      <c r="F140" s="14" t="s">
        <v>47</v>
      </c>
    </row>
    <row r="141" spans="1:6" ht="18.75" customHeight="1" x14ac:dyDescent="0.3">
      <c r="A141" s="14">
        <v>196</v>
      </c>
      <c r="B141" s="15">
        <v>1021</v>
      </c>
      <c r="C141" s="16" t="s">
        <v>136</v>
      </c>
      <c r="D141" s="16" t="s">
        <v>137</v>
      </c>
      <c r="E141" s="17">
        <v>2295</v>
      </c>
      <c r="F141" s="14" t="s">
        <v>74</v>
      </c>
    </row>
    <row r="142" spans="1:6" ht="18.75" customHeight="1" x14ac:dyDescent="0.3">
      <c r="A142" s="14">
        <v>197</v>
      </c>
      <c r="B142" s="15">
        <v>1021</v>
      </c>
      <c r="C142" s="16" t="s">
        <v>136</v>
      </c>
      <c r="D142" s="16" t="s">
        <v>137</v>
      </c>
      <c r="E142" s="17">
        <v>-460</v>
      </c>
      <c r="F142" s="14" t="s">
        <v>74</v>
      </c>
    </row>
    <row r="143" spans="1:6" ht="18.75" customHeight="1" x14ac:dyDescent="0.3">
      <c r="A143" s="14">
        <v>198</v>
      </c>
      <c r="B143" s="15">
        <v>1022</v>
      </c>
      <c r="C143" s="16" t="s">
        <v>136</v>
      </c>
      <c r="D143" s="16" t="s">
        <v>137</v>
      </c>
      <c r="E143" s="17">
        <v>2295</v>
      </c>
      <c r="F143" s="14" t="s">
        <v>74</v>
      </c>
    </row>
    <row r="144" spans="1:6" ht="18.75" customHeight="1" x14ac:dyDescent="0.3">
      <c r="A144" s="14">
        <v>199</v>
      </c>
      <c r="B144" s="15">
        <v>1022</v>
      </c>
      <c r="C144" s="16" t="s">
        <v>136</v>
      </c>
      <c r="D144" s="16" t="s">
        <v>137</v>
      </c>
      <c r="E144" s="17">
        <v>-460</v>
      </c>
      <c r="F144" s="14" t="s">
        <v>74</v>
      </c>
    </row>
    <row r="145" spans="1:6" ht="18.75" customHeight="1" x14ac:dyDescent="0.3">
      <c r="A145" s="14">
        <v>200</v>
      </c>
      <c r="B145" s="15">
        <v>1023</v>
      </c>
      <c r="C145" s="16" t="s">
        <v>136</v>
      </c>
      <c r="D145" s="16" t="s">
        <v>137</v>
      </c>
      <c r="E145" s="17">
        <v>2295</v>
      </c>
      <c r="F145" s="14" t="s">
        <v>74</v>
      </c>
    </row>
    <row r="146" spans="1:6" ht="18.75" customHeight="1" x14ac:dyDescent="0.3">
      <c r="A146" s="14">
        <v>201</v>
      </c>
      <c r="B146" s="15">
        <v>1023</v>
      </c>
      <c r="C146" s="16" t="s">
        <v>136</v>
      </c>
      <c r="D146" s="16" t="s">
        <v>137</v>
      </c>
      <c r="E146" s="17">
        <v>-460</v>
      </c>
      <c r="F146" s="14" t="s">
        <v>74</v>
      </c>
    </row>
    <row r="147" spans="1:6" ht="18.75" customHeight="1" x14ac:dyDescent="0.3">
      <c r="A147" s="14">
        <v>202</v>
      </c>
      <c r="B147" s="15">
        <v>1024</v>
      </c>
      <c r="C147" s="16" t="s">
        <v>136</v>
      </c>
      <c r="D147" s="16" t="s">
        <v>137</v>
      </c>
      <c r="E147" s="17">
        <v>2295</v>
      </c>
      <c r="F147" s="14" t="s">
        <v>74</v>
      </c>
    </row>
    <row r="148" spans="1:6" ht="18.75" customHeight="1" x14ac:dyDescent="0.3">
      <c r="A148" s="14">
        <v>203</v>
      </c>
      <c r="B148" s="15">
        <v>1024</v>
      </c>
      <c r="C148" s="16" t="s">
        <v>136</v>
      </c>
      <c r="D148" s="16" t="s">
        <v>137</v>
      </c>
      <c r="E148" s="17">
        <v>-460</v>
      </c>
      <c r="F148" s="14" t="s">
        <v>74</v>
      </c>
    </row>
    <row r="149" spans="1:6" ht="18.75" customHeight="1" x14ac:dyDescent="0.3">
      <c r="A149" s="14">
        <v>205</v>
      </c>
      <c r="B149" s="15">
        <v>1026</v>
      </c>
      <c r="C149" s="16" t="s">
        <v>25</v>
      </c>
      <c r="D149" s="16" t="s">
        <v>191</v>
      </c>
      <c r="E149" s="17">
        <v>15</v>
      </c>
      <c r="F149" s="14" t="s">
        <v>28</v>
      </c>
    </row>
    <row r="150" spans="1:6" ht="18.75" customHeight="1" x14ac:dyDescent="0.3">
      <c r="A150" s="14">
        <v>206</v>
      </c>
      <c r="B150" s="15">
        <v>1027</v>
      </c>
      <c r="C150" s="16" t="s">
        <v>192</v>
      </c>
      <c r="D150" s="16" t="s">
        <v>121</v>
      </c>
      <c r="E150" s="17">
        <v>15</v>
      </c>
      <c r="F150" s="14" t="s">
        <v>85</v>
      </c>
    </row>
    <row r="151" spans="1:6" ht="18.75" customHeight="1" x14ac:dyDescent="0.3">
      <c r="A151" s="14">
        <v>207</v>
      </c>
      <c r="B151" s="15">
        <v>1028</v>
      </c>
      <c r="C151" s="16" t="s">
        <v>192</v>
      </c>
      <c r="D151" s="16" t="s">
        <v>121</v>
      </c>
      <c r="E151" s="17">
        <v>15</v>
      </c>
      <c r="F151" s="14" t="s">
        <v>85</v>
      </c>
    </row>
    <row r="152" spans="1:6" ht="18.75" customHeight="1" x14ac:dyDescent="0.3">
      <c r="A152" s="14">
        <v>209</v>
      </c>
      <c r="B152" s="15">
        <v>1032</v>
      </c>
      <c r="C152" s="16" t="s">
        <v>193</v>
      </c>
      <c r="D152" s="16" t="s">
        <v>194</v>
      </c>
      <c r="E152" s="17">
        <v>15</v>
      </c>
      <c r="F152" s="14" t="s">
        <v>146</v>
      </c>
    </row>
    <row r="153" spans="1:6" ht="18.75" customHeight="1" x14ac:dyDescent="0.3">
      <c r="A153" s="14">
        <v>211</v>
      </c>
      <c r="B153" s="15">
        <v>1034</v>
      </c>
      <c r="C153" s="16" t="s">
        <v>195</v>
      </c>
      <c r="D153" s="16" t="s">
        <v>196</v>
      </c>
      <c r="E153" s="17">
        <v>15</v>
      </c>
      <c r="F153" s="14" t="s">
        <v>47</v>
      </c>
    </row>
    <row r="154" spans="1:6" ht="18.75" customHeight="1" x14ac:dyDescent="0.3">
      <c r="A154" s="14">
        <v>213</v>
      </c>
      <c r="B154" s="15">
        <v>1036</v>
      </c>
      <c r="C154" s="16" t="s">
        <v>197</v>
      </c>
      <c r="D154" s="16" t="s">
        <v>196</v>
      </c>
      <c r="E154" s="17">
        <v>15</v>
      </c>
      <c r="F154" s="14" t="s">
        <v>199</v>
      </c>
    </row>
    <row r="155" spans="1:6" ht="18.75" customHeight="1" x14ac:dyDescent="0.3">
      <c r="A155" s="14">
        <v>215</v>
      </c>
      <c r="B155" s="15">
        <v>1038</v>
      </c>
      <c r="C155" s="16" t="s">
        <v>200</v>
      </c>
      <c r="D155" s="16" t="s">
        <v>196</v>
      </c>
      <c r="E155" s="17">
        <v>15</v>
      </c>
      <c r="F155" s="14" t="s">
        <v>199</v>
      </c>
    </row>
    <row r="156" spans="1:6" ht="18.75" customHeight="1" x14ac:dyDescent="0.3">
      <c r="A156" s="14">
        <v>218</v>
      </c>
      <c r="B156" s="15">
        <v>1041</v>
      </c>
      <c r="C156" s="16" t="s">
        <v>205</v>
      </c>
      <c r="D156" s="16" t="s">
        <v>196</v>
      </c>
      <c r="E156" s="17">
        <v>15</v>
      </c>
      <c r="F156" s="14" t="s">
        <v>199</v>
      </c>
    </row>
    <row r="157" spans="1:6" ht="18.75" customHeight="1" x14ac:dyDescent="0.3">
      <c r="A157" s="14">
        <v>220</v>
      </c>
      <c r="B157" s="15">
        <v>1043</v>
      </c>
      <c r="C157" s="16" t="s">
        <v>206</v>
      </c>
      <c r="D157" s="16" t="s">
        <v>196</v>
      </c>
      <c r="E157" s="17">
        <v>15</v>
      </c>
      <c r="F157" s="14" t="s">
        <v>47</v>
      </c>
    </row>
    <row r="158" spans="1:6" ht="18.75" customHeight="1" x14ac:dyDescent="0.3">
      <c r="A158" s="14">
        <v>222</v>
      </c>
      <c r="B158" s="15">
        <v>1045</v>
      </c>
      <c r="C158" s="16" t="s">
        <v>207</v>
      </c>
      <c r="D158" s="16" t="s">
        <v>191</v>
      </c>
      <c r="E158" s="17">
        <v>15</v>
      </c>
      <c r="F158" s="14" t="s">
        <v>4</v>
      </c>
    </row>
    <row r="159" spans="1:6" ht="18.75" customHeight="1" x14ac:dyDescent="0.3">
      <c r="A159" s="14">
        <v>223</v>
      </c>
      <c r="B159" s="15">
        <v>1046</v>
      </c>
      <c r="C159" s="16" t="s">
        <v>207</v>
      </c>
      <c r="D159" s="16" t="s">
        <v>191</v>
      </c>
      <c r="E159" s="17">
        <v>15</v>
      </c>
      <c r="F159" s="14" t="s">
        <v>4</v>
      </c>
    </row>
    <row r="160" spans="1:6" ht="18.75" customHeight="1" x14ac:dyDescent="0.3">
      <c r="A160" s="14">
        <v>226</v>
      </c>
      <c r="B160" s="15">
        <v>1049</v>
      </c>
      <c r="C160" s="16" t="s">
        <v>208</v>
      </c>
      <c r="D160" s="16" t="s">
        <v>209</v>
      </c>
      <c r="E160" s="17">
        <v>15</v>
      </c>
      <c r="F160" s="14" t="s">
        <v>211</v>
      </c>
    </row>
    <row r="161" spans="1:6" ht="18.75" customHeight="1" x14ac:dyDescent="0.3">
      <c r="A161" s="14">
        <v>227</v>
      </c>
      <c r="B161" s="15">
        <v>1050</v>
      </c>
      <c r="C161" s="16" t="s">
        <v>208</v>
      </c>
      <c r="D161" s="16" t="s">
        <v>209</v>
      </c>
      <c r="E161" s="17">
        <v>15</v>
      </c>
      <c r="F161" s="14" t="s">
        <v>211</v>
      </c>
    </row>
    <row r="162" spans="1:6" ht="18.75" customHeight="1" x14ac:dyDescent="0.3">
      <c r="A162" s="14">
        <v>228</v>
      </c>
      <c r="B162" s="15">
        <v>1051</v>
      </c>
      <c r="C162" s="16" t="s">
        <v>208</v>
      </c>
      <c r="D162" s="16" t="s">
        <v>209</v>
      </c>
      <c r="E162" s="17">
        <v>15</v>
      </c>
      <c r="F162" s="14" t="s">
        <v>211</v>
      </c>
    </row>
    <row r="163" spans="1:6" ht="18.75" customHeight="1" x14ac:dyDescent="0.3">
      <c r="A163" s="14">
        <v>230</v>
      </c>
      <c r="B163" s="15">
        <v>1053</v>
      </c>
      <c r="C163" s="16" t="s">
        <v>212</v>
      </c>
      <c r="D163" s="16" t="s">
        <v>194</v>
      </c>
      <c r="E163" s="17">
        <v>15</v>
      </c>
      <c r="F163" s="14" t="s">
        <v>35</v>
      </c>
    </row>
    <row r="164" spans="1:6" ht="18.75" customHeight="1" x14ac:dyDescent="0.3">
      <c r="A164" s="14">
        <v>231</v>
      </c>
      <c r="B164" s="15">
        <v>1054</v>
      </c>
      <c r="C164" s="16" t="s">
        <v>213</v>
      </c>
      <c r="D164" s="16" t="s">
        <v>196</v>
      </c>
      <c r="E164" s="17">
        <v>15</v>
      </c>
      <c r="F164" s="14" t="s">
        <v>199</v>
      </c>
    </row>
    <row r="165" spans="1:6" ht="18.75" customHeight="1" x14ac:dyDescent="0.3">
      <c r="A165" s="14">
        <v>232</v>
      </c>
      <c r="B165" s="15">
        <v>1055</v>
      </c>
      <c r="C165" s="16" t="s">
        <v>213</v>
      </c>
      <c r="D165" s="16" t="s">
        <v>196</v>
      </c>
      <c r="E165" s="17">
        <v>15</v>
      </c>
      <c r="F165" s="14" t="s">
        <v>199</v>
      </c>
    </row>
    <row r="166" spans="1:6" ht="18.75" customHeight="1" x14ac:dyDescent="0.3">
      <c r="A166" s="14">
        <v>233</v>
      </c>
      <c r="B166" s="15">
        <v>1056</v>
      </c>
      <c r="C166" s="16" t="s">
        <v>213</v>
      </c>
      <c r="D166" s="16" t="s">
        <v>196</v>
      </c>
      <c r="E166" s="17">
        <v>15</v>
      </c>
      <c r="F166" s="14" t="s">
        <v>199</v>
      </c>
    </row>
    <row r="167" spans="1:6" ht="18.75" customHeight="1" x14ac:dyDescent="0.3">
      <c r="A167" s="14">
        <v>236</v>
      </c>
      <c r="B167" s="15">
        <v>1059</v>
      </c>
      <c r="C167" s="16" t="s">
        <v>214</v>
      </c>
      <c r="D167" s="16" t="s">
        <v>196</v>
      </c>
      <c r="E167" s="17">
        <v>15</v>
      </c>
      <c r="F167" s="14" t="s">
        <v>199</v>
      </c>
    </row>
    <row r="168" spans="1:6" ht="18.75" customHeight="1" x14ac:dyDescent="0.3">
      <c r="A168" s="14">
        <v>237</v>
      </c>
      <c r="B168" s="15">
        <v>1065</v>
      </c>
      <c r="C168" s="16" t="s">
        <v>215</v>
      </c>
      <c r="D168" s="16" t="s">
        <v>216</v>
      </c>
      <c r="E168" s="17">
        <v>30</v>
      </c>
      <c r="F168" s="14" t="s">
        <v>217</v>
      </c>
    </row>
    <row r="169" spans="1:6" ht="18.75" customHeight="1" x14ac:dyDescent="0.3">
      <c r="A169" s="14">
        <v>238</v>
      </c>
      <c r="B169" s="15">
        <v>1066</v>
      </c>
      <c r="C169" s="16" t="s">
        <v>218</v>
      </c>
      <c r="D169" s="16" t="s">
        <v>216</v>
      </c>
      <c r="E169" s="17">
        <v>15</v>
      </c>
      <c r="F169" s="14" t="s">
        <v>219</v>
      </c>
    </row>
    <row r="170" spans="1:6" ht="18.75" customHeight="1" x14ac:dyDescent="0.3">
      <c r="A170" s="14">
        <v>239</v>
      </c>
      <c r="B170" s="15">
        <v>1067</v>
      </c>
      <c r="C170" s="16" t="s">
        <v>218</v>
      </c>
      <c r="D170" s="16" t="s">
        <v>216</v>
      </c>
      <c r="E170" s="17">
        <v>15</v>
      </c>
      <c r="F170" s="14" t="s">
        <v>219</v>
      </c>
    </row>
    <row r="171" spans="1:6" ht="18.75" customHeight="1" x14ac:dyDescent="0.3">
      <c r="A171" s="14">
        <v>241</v>
      </c>
      <c r="B171" s="15">
        <v>1069</v>
      </c>
      <c r="C171" s="16" t="s">
        <v>220</v>
      </c>
      <c r="D171" s="16" t="s">
        <v>216</v>
      </c>
      <c r="E171" s="17">
        <v>15</v>
      </c>
      <c r="F171" s="14" t="s">
        <v>47</v>
      </c>
    </row>
    <row r="172" spans="1:6" ht="18.75" customHeight="1" x14ac:dyDescent="0.3">
      <c r="A172" s="14">
        <v>243</v>
      </c>
      <c r="B172" s="15">
        <v>1071</v>
      </c>
      <c r="C172" s="16" t="s">
        <v>221</v>
      </c>
      <c r="D172" s="16" t="s">
        <v>222</v>
      </c>
      <c r="E172" s="17">
        <v>15</v>
      </c>
      <c r="F172" s="14" t="s">
        <v>28</v>
      </c>
    </row>
    <row r="173" spans="1:6" ht="18.75" customHeight="1" x14ac:dyDescent="0.3">
      <c r="A173" s="14">
        <v>245</v>
      </c>
      <c r="B173" s="15">
        <v>1073</v>
      </c>
      <c r="C173" s="16" t="s">
        <v>223</v>
      </c>
      <c r="D173" s="16" t="s">
        <v>216</v>
      </c>
      <c r="E173" s="17">
        <v>15</v>
      </c>
      <c r="F173" s="14" t="s">
        <v>47</v>
      </c>
    </row>
    <row r="174" spans="1:6" ht="18.75" customHeight="1" x14ac:dyDescent="0.3">
      <c r="A174" s="14">
        <v>246</v>
      </c>
      <c r="B174" s="15">
        <v>1074</v>
      </c>
      <c r="C174" s="16" t="s">
        <v>223</v>
      </c>
      <c r="D174" s="16" t="s">
        <v>216</v>
      </c>
      <c r="E174" s="17">
        <v>15</v>
      </c>
      <c r="F174" s="14" t="s">
        <v>47</v>
      </c>
    </row>
    <row r="175" spans="1:6" ht="18.75" customHeight="1" x14ac:dyDescent="0.3">
      <c r="A175" s="14">
        <v>247</v>
      </c>
      <c r="B175" s="15">
        <v>1075</v>
      </c>
      <c r="C175" s="16" t="s">
        <v>223</v>
      </c>
      <c r="D175" s="16" t="s">
        <v>216</v>
      </c>
      <c r="E175" s="17">
        <v>15</v>
      </c>
      <c r="F175" s="14" t="s">
        <v>47</v>
      </c>
    </row>
    <row r="176" spans="1:6" ht="18.75" customHeight="1" x14ac:dyDescent="0.3">
      <c r="A176" s="14">
        <v>250</v>
      </c>
      <c r="B176" s="15">
        <v>1078</v>
      </c>
      <c r="C176" s="16" t="s">
        <v>224</v>
      </c>
      <c r="D176" s="16" t="s">
        <v>216</v>
      </c>
      <c r="E176" s="17">
        <v>15</v>
      </c>
      <c r="F176" s="14" t="s">
        <v>47</v>
      </c>
    </row>
    <row r="177" spans="1:6" ht="18.75" customHeight="1" x14ac:dyDescent="0.3">
      <c r="A177" s="14">
        <v>252</v>
      </c>
      <c r="B177" s="15">
        <v>1080</v>
      </c>
      <c r="C177" s="16" t="s">
        <v>226</v>
      </c>
      <c r="D177" s="16" t="s">
        <v>216</v>
      </c>
      <c r="E177" s="17">
        <v>15</v>
      </c>
      <c r="F177" s="14" t="s">
        <v>28</v>
      </c>
    </row>
    <row r="178" spans="1:6" ht="18.75" customHeight="1" x14ac:dyDescent="0.3">
      <c r="A178" s="14">
        <v>253</v>
      </c>
      <c r="B178" s="15">
        <v>1081</v>
      </c>
      <c r="C178" s="16" t="s">
        <v>227</v>
      </c>
      <c r="D178" s="16" t="s">
        <v>216</v>
      </c>
      <c r="E178" s="17">
        <v>15</v>
      </c>
      <c r="F178" s="14" t="s">
        <v>228</v>
      </c>
    </row>
    <row r="179" spans="1:6" ht="18.75" customHeight="1" x14ac:dyDescent="0.3">
      <c r="A179" s="14">
        <v>254</v>
      </c>
      <c r="B179" s="15">
        <v>1082</v>
      </c>
      <c r="C179" s="16" t="s">
        <v>227</v>
      </c>
      <c r="D179" s="16" t="s">
        <v>216</v>
      </c>
      <c r="E179" s="17">
        <v>15</v>
      </c>
      <c r="F179" s="14" t="s">
        <v>228</v>
      </c>
    </row>
    <row r="180" spans="1:6" ht="18.75" customHeight="1" x14ac:dyDescent="0.3">
      <c r="A180" s="14">
        <v>256</v>
      </c>
      <c r="B180" s="15">
        <v>1085</v>
      </c>
      <c r="C180" s="16" t="s">
        <v>231</v>
      </c>
      <c r="D180" s="16" t="s">
        <v>232</v>
      </c>
      <c r="E180" s="17">
        <v>100</v>
      </c>
      <c r="F180" s="14" t="s">
        <v>233</v>
      </c>
    </row>
    <row r="181" spans="1:6" ht="18.75" customHeight="1" x14ac:dyDescent="0.3">
      <c r="A181" s="14">
        <v>257</v>
      </c>
      <c r="B181" s="15">
        <v>1085</v>
      </c>
      <c r="C181" s="16" t="s">
        <v>231</v>
      </c>
      <c r="D181" s="16" t="s">
        <v>232</v>
      </c>
      <c r="E181" s="17">
        <v>-20</v>
      </c>
      <c r="F181" s="14" t="s">
        <v>233</v>
      </c>
    </row>
    <row r="182" spans="1:6" ht="18.75" customHeight="1" x14ac:dyDescent="0.3">
      <c r="A182" s="14">
        <v>258</v>
      </c>
      <c r="B182" s="15">
        <v>1086</v>
      </c>
      <c r="C182" s="16" t="s">
        <v>231</v>
      </c>
      <c r="D182" s="16" t="s">
        <v>232</v>
      </c>
      <c r="E182" s="17">
        <v>100</v>
      </c>
      <c r="F182" s="14" t="s">
        <v>233</v>
      </c>
    </row>
    <row r="183" spans="1:6" ht="18.75" customHeight="1" x14ac:dyDescent="0.3">
      <c r="A183" s="14">
        <v>259</v>
      </c>
      <c r="B183" s="15">
        <v>1086</v>
      </c>
      <c r="C183" s="16" t="s">
        <v>231</v>
      </c>
      <c r="D183" s="16" t="s">
        <v>232</v>
      </c>
      <c r="E183" s="17">
        <v>-20</v>
      </c>
      <c r="F183" s="14" t="s">
        <v>233</v>
      </c>
    </row>
    <row r="184" spans="1:6" ht="18.75" customHeight="1" x14ac:dyDescent="0.3">
      <c r="A184" s="14">
        <v>260</v>
      </c>
      <c r="B184" s="15">
        <v>1087</v>
      </c>
      <c r="C184" s="16" t="s">
        <v>231</v>
      </c>
      <c r="D184" s="16" t="s">
        <v>232</v>
      </c>
      <c r="E184" s="17">
        <v>100</v>
      </c>
      <c r="F184" s="14" t="s">
        <v>233</v>
      </c>
    </row>
    <row r="185" spans="1:6" ht="18.75" customHeight="1" x14ac:dyDescent="0.3">
      <c r="A185" s="14">
        <v>261</v>
      </c>
      <c r="B185" s="15">
        <v>1087</v>
      </c>
      <c r="C185" s="16" t="s">
        <v>231</v>
      </c>
      <c r="D185" s="16" t="s">
        <v>232</v>
      </c>
      <c r="E185" s="17">
        <v>-20</v>
      </c>
      <c r="F185" s="14" t="s">
        <v>233</v>
      </c>
    </row>
    <row r="186" spans="1:6" ht="18.75" customHeight="1" x14ac:dyDescent="0.3">
      <c r="A186" s="14">
        <v>262</v>
      </c>
      <c r="B186" s="15">
        <v>1088</v>
      </c>
      <c r="C186" s="16" t="s">
        <v>234</v>
      </c>
      <c r="D186" s="16" t="s">
        <v>191</v>
      </c>
      <c r="E186" s="17">
        <v>305</v>
      </c>
      <c r="F186" s="14" t="s">
        <v>235</v>
      </c>
    </row>
    <row r="187" spans="1:6" ht="18.75" customHeight="1" x14ac:dyDescent="0.3">
      <c r="A187" s="14">
        <v>263</v>
      </c>
      <c r="B187" s="15">
        <v>1088</v>
      </c>
      <c r="C187" s="16" t="s">
        <v>234</v>
      </c>
      <c r="D187" s="16" t="s">
        <v>191</v>
      </c>
      <c r="E187" s="17">
        <v>-53.8</v>
      </c>
      <c r="F187" s="14" t="s">
        <v>235</v>
      </c>
    </row>
    <row r="188" spans="1:6" ht="18.75" customHeight="1" x14ac:dyDescent="0.3">
      <c r="A188" s="14">
        <v>267</v>
      </c>
      <c r="B188" s="15">
        <v>1091</v>
      </c>
      <c r="C188" s="16" t="s">
        <v>236</v>
      </c>
      <c r="D188" s="16" t="s">
        <v>230</v>
      </c>
      <c r="E188" s="17">
        <v>15</v>
      </c>
      <c r="F188" s="14" t="s">
        <v>76</v>
      </c>
    </row>
    <row r="189" spans="1:6" ht="18.75" customHeight="1" x14ac:dyDescent="0.3">
      <c r="A189" s="14">
        <v>268</v>
      </c>
      <c r="B189" s="15">
        <v>1092</v>
      </c>
      <c r="C189" s="16" t="s">
        <v>236</v>
      </c>
      <c r="D189" s="16" t="s">
        <v>230</v>
      </c>
      <c r="E189" s="17">
        <v>15</v>
      </c>
      <c r="F189" s="14" t="s">
        <v>76</v>
      </c>
    </row>
    <row r="190" spans="1:6" ht="18.75" customHeight="1" x14ac:dyDescent="0.3">
      <c r="A190" s="14">
        <v>269</v>
      </c>
      <c r="B190" s="15">
        <v>1093</v>
      </c>
      <c r="C190" s="16" t="s">
        <v>236</v>
      </c>
      <c r="D190" s="16" t="s">
        <v>230</v>
      </c>
      <c r="E190" s="17">
        <v>15</v>
      </c>
      <c r="F190" s="14" t="s">
        <v>76</v>
      </c>
    </row>
    <row r="191" spans="1:6" ht="18.75" customHeight="1" x14ac:dyDescent="0.3">
      <c r="A191" s="14">
        <v>270</v>
      </c>
      <c r="B191" s="15">
        <v>1094</v>
      </c>
      <c r="C191" s="16" t="s">
        <v>237</v>
      </c>
      <c r="D191" s="16" t="s">
        <v>203</v>
      </c>
      <c r="E191" s="17">
        <v>30</v>
      </c>
      <c r="F191" s="14" t="s">
        <v>74</v>
      </c>
    </row>
    <row r="192" spans="1:6" ht="18.75" customHeight="1" x14ac:dyDescent="0.3">
      <c r="A192" s="14">
        <v>271</v>
      </c>
      <c r="B192" s="15">
        <v>1095</v>
      </c>
      <c r="C192" s="16" t="s">
        <v>237</v>
      </c>
      <c r="D192" s="16" t="s">
        <v>203</v>
      </c>
      <c r="E192" s="17">
        <v>30</v>
      </c>
      <c r="F192" s="14" t="s">
        <v>74</v>
      </c>
    </row>
    <row r="193" spans="1:6" ht="18.75" customHeight="1" x14ac:dyDescent="0.3">
      <c r="A193" s="14">
        <v>272</v>
      </c>
      <c r="B193" s="15">
        <v>1096</v>
      </c>
      <c r="C193" s="16" t="s">
        <v>237</v>
      </c>
      <c r="D193" s="16" t="s">
        <v>203</v>
      </c>
      <c r="E193" s="17">
        <v>30</v>
      </c>
      <c r="F193" s="14" t="s">
        <v>74</v>
      </c>
    </row>
    <row r="194" spans="1:6" ht="18.75" customHeight="1" x14ac:dyDescent="0.3">
      <c r="A194" s="14">
        <v>273</v>
      </c>
      <c r="B194" s="15">
        <v>1097</v>
      </c>
      <c r="C194" s="16" t="s">
        <v>237</v>
      </c>
      <c r="D194" s="16" t="s">
        <v>203</v>
      </c>
      <c r="E194" s="17">
        <v>30</v>
      </c>
      <c r="F194" s="14" t="s">
        <v>74</v>
      </c>
    </row>
    <row r="195" spans="1:6" ht="18.75" customHeight="1" x14ac:dyDescent="0.3">
      <c r="A195" s="14">
        <v>274</v>
      </c>
      <c r="B195" s="15">
        <v>1098</v>
      </c>
      <c r="C195" s="16" t="s">
        <v>237</v>
      </c>
      <c r="D195" s="16" t="s">
        <v>203</v>
      </c>
      <c r="E195" s="17">
        <v>30</v>
      </c>
      <c r="F195" s="14" t="s">
        <v>74</v>
      </c>
    </row>
    <row r="196" spans="1:6" ht="18.75" customHeight="1" x14ac:dyDescent="0.3">
      <c r="A196" s="14">
        <v>276</v>
      </c>
      <c r="B196" s="15">
        <v>1102</v>
      </c>
      <c r="C196" s="16" t="s">
        <v>238</v>
      </c>
      <c r="D196" s="16" t="s">
        <v>239</v>
      </c>
      <c r="E196" s="17">
        <v>15</v>
      </c>
      <c r="F196" s="14" t="s">
        <v>74</v>
      </c>
    </row>
    <row r="197" spans="1:6" ht="18.75" customHeight="1" x14ac:dyDescent="0.3">
      <c r="A197" s="14">
        <v>278</v>
      </c>
      <c r="B197" s="15">
        <v>1104</v>
      </c>
      <c r="C197" s="16" t="s">
        <v>240</v>
      </c>
      <c r="D197" s="16" t="s">
        <v>239</v>
      </c>
      <c r="E197" s="17">
        <v>15</v>
      </c>
      <c r="F197" s="14" t="s">
        <v>74</v>
      </c>
    </row>
    <row r="198" spans="1:6" ht="18.75" customHeight="1" x14ac:dyDescent="0.3">
      <c r="A198" s="14">
        <v>279</v>
      </c>
      <c r="B198" s="15">
        <v>1105</v>
      </c>
      <c r="C198" s="16" t="s">
        <v>240</v>
      </c>
      <c r="D198" s="16" t="s">
        <v>239</v>
      </c>
      <c r="E198" s="17">
        <v>15</v>
      </c>
      <c r="F198" s="14" t="s">
        <v>74</v>
      </c>
    </row>
    <row r="199" spans="1:6" ht="18.75" customHeight="1" x14ac:dyDescent="0.3">
      <c r="A199" s="14">
        <v>281</v>
      </c>
      <c r="B199" s="15">
        <v>1107</v>
      </c>
      <c r="C199" s="16" t="s">
        <v>241</v>
      </c>
      <c r="D199" s="16" t="s">
        <v>239</v>
      </c>
      <c r="E199" s="17">
        <v>15</v>
      </c>
      <c r="F199" s="14" t="s">
        <v>242</v>
      </c>
    </row>
    <row r="200" spans="1:6" ht="18.75" customHeight="1" x14ac:dyDescent="0.3">
      <c r="A200" s="14">
        <v>282</v>
      </c>
      <c r="B200" s="15">
        <v>1108</v>
      </c>
      <c r="C200" s="16" t="s">
        <v>241</v>
      </c>
      <c r="D200" s="16" t="s">
        <v>239</v>
      </c>
      <c r="E200" s="17">
        <v>15</v>
      </c>
      <c r="F200" s="14" t="s">
        <v>242</v>
      </c>
    </row>
    <row r="201" spans="1:6" ht="18.75" customHeight="1" x14ac:dyDescent="0.3">
      <c r="A201" s="14">
        <v>284</v>
      </c>
      <c r="B201" s="15">
        <v>1110</v>
      </c>
      <c r="C201" s="16" t="s">
        <v>245</v>
      </c>
      <c r="D201" s="16" t="s">
        <v>230</v>
      </c>
      <c r="E201" s="17">
        <v>100</v>
      </c>
      <c r="F201" s="14" t="s">
        <v>111</v>
      </c>
    </row>
    <row r="202" spans="1:6" ht="18.75" customHeight="1" x14ac:dyDescent="0.3">
      <c r="A202" s="14">
        <v>285</v>
      </c>
      <c r="B202" s="15">
        <v>1111</v>
      </c>
      <c r="C202" s="16" t="s">
        <v>250</v>
      </c>
      <c r="D202" s="16" t="s">
        <v>244</v>
      </c>
      <c r="E202" s="17">
        <v>30</v>
      </c>
      <c r="F202" s="14" t="s">
        <v>251</v>
      </c>
    </row>
    <row r="203" spans="1:6" ht="18.75" customHeight="1" x14ac:dyDescent="0.3">
      <c r="A203" s="14">
        <v>287</v>
      </c>
      <c r="B203" s="15">
        <v>1113</v>
      </c>
      <c r="C203" s="16" t="s">
        <v>246</v>
      </c>
      <c r="D203" s="16" t="s">
        <v>244</v>
      </c>
      <c r="E203" s="17">
        <v>15</v>
      </c>
      <c r="F203" s="14" t="s">
        <v>247</v>
      </c>
    </row>
    <row r="204" spans="1:6" ht="18.75" customHeight="1" x14ac:dyDescent="0.3">
      <c r="A204" s="14">
        <v>289</v>
      </c>
      <c r="B204" s="15">
        <v>1115</v>
      </c>
      <c r="C204" s="16" t="s">
        <v>248</v>
      </c>
      <c r="D204" s="16" t="s">
        <v>249</v>
      </c>
      <c r="E204" s="17">
        <v>45</v>
      </c>
      <c r="F204" s="14" t="s">
        <v>47</v>
      </c>
    </row>
    <row r="205" spans="1:6" ht="18.75" customHeight="1" x14ac:dyDescent="0.3">
      <c r="A205" s="14">
        <v>290</v>
      </c>
      <c r="B205" s="15">
        <v>1116</v>
      </c>
      <c r="C205" s="16" t="s">
        <v>252</v>
      </c>
      <c r="D205" s="16" t="s">
        <v>249</v>
      </c>
      <c r="E205" s="17">
        <v>145</v>
      </c>
      <c r="F205" s="14" t="s">
        <v>47</v>
      </c>
    </row>
    <row r="206" spans="1:6" ht="18.75" customHeight="1" x14ac:dyDescent="0.3">
      <c r="A206" s="14">
        <v>292</v>
      </c>
      <c r="B206" s="15">
        <v>1120</v>
      </c>
      <c r="C206" s="16" t="s">
        <v>253</v>
      </c>
      <c r="D206" s="16" t="s">
        <v>254</v>
      </c>
      <c r="E206" s="17">
        <v>15</v>
      </c>
      <c r="F206" s="14" t="s">
        <v>255</v>
      </c>
    </row>
    <row r="207" spans="1:6" ht="18.75" customHeight="1" x14ac:dyDescent="0.3">
      <c r="A207" s="14">
        <v>293</v>
      </c>
      <c r="B207" s="15">
        <v>1121</v>
      </c>
      <c r="C207" s="16" t="s">
        <v>253</v>
      </c>
      <c r="D207" s="16" t="s">
        <v>254</v>
      </c>
      <c r="E207" s="17">
        <v>15</v>
      </c>
      <c r="F207" s="14" t="s">
        <v>255</v>
      </c>
    </row>
    <row r="208" spans="1:6" ht="18.75" customHeight="1" x14ac:dyDescent="0.3">
      <c r="A208" s="14">
        <v>294</v>
      </c>
      <c r="B208" s="15">
        <v>1122</v>
      </c>
      <c r="C208" s="16" t="s">
        <v>253</v>
      </c>
      <c r="D208" s="16" t="s">
        <v>254</v>
      </c>
      <c r="E208" s="17">
        <v>15</v>
      </c>
      <c r="F208" s="14" t="s">
        <v>255</v>
      </c>
    </row>
    <row r="209" spans="1:6" ht="18.75" customHeight="1" x14ac:dyDescent="0.3">
      <c r="A209" s="14">
        <v>296</v>
      </c>
      <c r="B209" s="15">
        <v>1124</v>
      </c>
      <c r="C209" s="16" t="s">
        <v>256</v>
      </c>
      <c r="D209" s="16" t="s">
        <v>254</v>
      </c>
      <c r="E209" s="17">
        <v>15</v>
      </c>
      <c r="F209" s="14" t="s">
        <v>258</v>
      </c>
    </row>
    <row r="210" spans="1:6" ht="18.75" customHeight="1" x14ac:dyDescent="0.3">
      <c r="A210" s="14">
        <v>297</v>
      </c>
      <c r="B210" s="15">
        <v>1125</v>
      </c>
      <c r="C210" s="16" t="s">
        <v>256</v>
      </c>
      <c r="D210" s="16" t="s">
        <v>254</v>
      </c>
      <c r="E210" s="17">
        <v>15</v>
      </c>
      <c r="F210" s="14" t="s">
        <v>258</v>
      </c>
    </row>
    <row r="211" spans="1:6" ht="18.75" customHeight="1" x14ac:dyDescent="0.3">
      <c r="A211" s="14">
        <v>299</v>
      </c>
      <c r="B211" s="15">
        <v>1127</v>
      </c>
      <c r="C211" s="16" t="s">
        <v>257</v>
      </c>
      <c r="D211" s="16" t="s">
        <v>254</v>
      </c>
      <c r="E211" s="17">
        <v>15</v>
      </c>
      <c r="F211" s="14" t="s">
        <v>258</v>
      </c>
    </row>
    <row r="212" spans="1:6" ht="18.75" customHeight="1" x14ac:dyDescent="0.3">
      <c r="A212" s="14">
        <v>300</v>
      </c>
      <c r="B212" s="15">
        <v>1128</v>
      </c>
      <c r="C212" s="16" t="s">
        <v>259</v>
      </c>
      <c r="D212" s="16" t="s">
        <v>244</v>
      </c>
      <c r="E212" s="17">
        <v>30</v>
      </c>
      <c r="F212" s="14" t="s">
        <v>260</v>
      </c>
    </row>
    <row r="213" spans="1:6" ht="18.75" customHeight="1" thickBot="1" x14ac:dyDescent="0.35">
      <c r="A213" s="14">
        <v>301</v>
      </c>
      <c r="B213" s="12">
        <v>1129</v>
      </c>
      <c r="C213" s="13" t="s">
        <v>259</v>
      </c>
      <c r="D213" s="13" t="s">
        <v>244</v>
      </c>
      <c r="E213" s="36">
        <v>30</v>
      </c>
      <c r="F213" s="39" t="s">
        <v>260</v>
      </c>
    </row>
    <row r="214" spans="1:6" ht="32.25" customHeight="1" thickBot="1" x14ac:dyDescent="0.3">
      <c r="A214" s="59" t="s">
        <v>314</v>
      </c>
      <c r="B214" s="60"/>
      <c r="C214" s="60"/>
      <c r="D214" s="61"/>
      <c r="E214" s="52">
        <f>SUM(E8:E213)</f>
        <v>15286.2</v>
      </c>
      <c r="F214" s="55"/>
    </row>
    <row r="215" spans="1:6" ht="23.25" thickBot="1" x14ac:dyDescent="0.35">
      <c r="A215" s="19"/>
      <c r="B215" s="20"/>
      <c r="C215" s="21"/>
      <c r="D215" s="22"/>
      <c r="E215" s="23"/>
      <c r="F215" s="19"/>
    </row>
    <row r="216" spans="1:6" ht="43.5" customHeight="1" thickBot="1" x14ac:dyDescent="0.3">
      <c r="A216" s="46" t="s">
        <v>309</v>
      </c>
      <c r="B216" s="46" t="s">
        <v>18</v>
      </c>
      <c r="C216" s="9" t="s">
        <v>19</v>
      </c>
      <c r="D216" s="9" t="s">
        <v>20</v>
      </c>
      <c r="E216" s="9" t="s">
        <v>21</v>
      </c>
      <c r="F216" s="8" t="s">
        <v>310</v>
      </c>
    </row>
    <row r="217" spans="1:6" ht="16.5" customHeight="1" x14ac:dyDescent="0.3">
      <c r="A217" s="14">
        <v>2</v>
      </c>
      <c r="B217" s="31">
        <v>853</v>
      </c>
      <c r="C217" s="32" t="s">
        <v>261</v>
      </c>
      <c r="D217" s="32" t="s">
        <v>37</v>
      </c>
      <c r="E217" s="33">
        <v>0</v>
      </c>
      <c r="F217" s="35" t="s">
        <v>14</v>
      </c>
    </row>
    <row r="218" spans="1:6" ht="16.5" customHeight="1" x14ac:dyDescent="0.3">
      <c r="A218" s="14">
        <v>8</v>
      </c>
      <c r="B218" s="31">
        <v>908</v>
      </c>
      <c r="C218" s="32" t="s">
        <v>264</v>
      </c>
      <c r="D218" s="32" t="s">
        <v>265</v>
      </c>
      <c r="E218" s="33">
        <v>858.89</v>
      </c>
      <c r="F218" s="35" t="s">
        <v>266</v>
      </c>
    </row>
    <row r="219" spans="1:6" ht="16.5" customHeight="1" x14ac:dyDescent="0.3">
      <c r="A219" s="14">
        <v>9</v>
      </c>
      <c r="B219" s="31">
        <v>908</v>
      </c>
      <c r="C219" s="32" t="s">
        <v>264</v>
      </c>
      <c r="D219" s="32" t="s">
        <v>265</v>
      </c>
      <c r="E219" s="33">
        <v>5</v>
      </c>
      <c r="F219" s="35" t="s">
        <v>266</v>
      </c>
    </row>
    <row r="220" spans="1:6" ht="16.5" customHeight="1" x14ac:dyDescent="0.3">
      <c r="A220" s="14">
        <v>12</v>
      </c>
      <c r="B220" s="24">
        <v>941</v>
      </c>
      <c r="C220" s="25" t="s">
        <v>270</v>
      </c>
      <c r="D220" s="25" t="s">
        <v>265</v>
      </c>
      <c r="E220" s="26">
        <v>1248.1600000000001</v>
      </c>
      <c r="F220" s="14" t="s">
        <v>271</v>
      </c>
    </row>
    <row r="221" spans="1:6" ht="16.5" customHeight="1" x14ac:dyDescent="0.3">
      <c r="A221" s="14">
        <v>13</v>
      </c>
      <c r="B221" s="24">
        <v>941</v>
      </c>
      <c r="C221" s="25" t="s">
        <v>270</v>
      </c>
      <c r="D221" s="25" t="s">
        <v>265</v>
      </c>
      <c r="E221" s="26">
        <v>1.4</v>
      </c>
      <c r="F221" s="14" t="s">
        <v>271</v>
      </c>
    </row>
    <row r="222" spans="1:6" ht="16.5" customHeight="1" x14ac:dyDescent="0.3">
      <c r="A222" s="14">
        <v>18</v>
      </c>
      <c r="B222" s="24">
        <v>947</v>
      </c>
      <c r="C222" s="25" t="s">
        <v>274</v>
      </c>
      <c r="D222" s="25" t="s">
        <v>93</v>
      </c>
      <c r="E222" s="26">
        <v>3870.07</v>
      </c>
      <c r="F222" s="14" t="s">
        <v>263</v>
      </c>
    </row>
    <row r="223" spans="1:6" ht="16.5" customHeight="1" x14ac:dyDescent="0.3">
      <c r="A223" s="14">
        <v>19</v>
      </c>
      <c r="B223" s="24">
        <v>947</v>
      </c>
      <c r="C223" s="25" t="s">
        <v>274</v>
      </c>
      <c r="D223" s="25" t="s">
        <v>93</v>
      </c>
      <c r="E223" s="26">
        <v>282</v>
      </c>
      <c r="F223" s="14" t="s">
        <v>263</v>
      </c>
    </row>
    <row r="224" spans="1:6" ht="16.5" customHeight="1" x14ac:dyDescent="0.3">
      <c r="A224" s="14">
        <v>20</v>
      </c>
      <c r="B224" s="24">
        <v>947</v>
      </c>
      <c r="C224" s="25" t="s">
        <v>274</v>
      </c>
      <c r="D224" s="25" t="s">
        <v>93</v>
      </c>
      <c r="E224" s="26">
        <v>-652.62</v>
      </c>
      <c r="F224" s="14" t="s">
        <v>263</v>
      </c>
    </row>
    <row r="225" spans="1:6" ht="16.5" customHeight="1" thickBot="1" x14ac:dyDescent="0.35">
      <c r="A225" s="14">
        <v>38</v>
      </c>
      <c r="B225" s="24">
        <v>1099</v>
      </c>
      <c r="C225" s="25" t="s">
        <v>304</v>
      </c>
      <c r="D225" s="25" t="s">
        <v>173</v>
      </c>
      <c r="E225" s="26">
        <v>897.88</v>
      </c>
      <c r="F225" s="14" t="s">
        <v>306</v>
      </c>
    </row>
    <row r="226" spans="1:6" ht="36" customHeight="1" thickBot="1" x14ac:dyDescent="0.3">
      <c r="A226" s="56" t="s">
        <v>314</v>
      </c>
      <c r="B226" s="57"/>
      <c r="C226" s="57"/>
      <c r="D226" s="58"/>
      <c r="E226" s="50">
        <f>SUM(E217:E225)</f>
        <v>6510.7800000000007</v>
      </c>
      <c r="F226" s="54"/>
    </row>
    <row r="227" spans="1:6" ht="43.5" customHeight="1" thickBot="1" x14ac:dyDescent="0.3">
      <c r="A227" s="59" t="s">
        <v>313</v>
      </c>
      <c r="B227" s="60"/>
      <c r="C227" s="60"/>
      <c r="D227" s="61"/>
      <c r="E227" s="51">
        <f>E226+E214</f>
        <v>21796.980000000003</v>
      </c>
      <c r="F227" s="53"/>
    </row>
    <row r="228" spans="1:6" x14ac:dyDescent="0.25">
      <c r="E228" s="30"/>
    </row>
    <row r="229" spans="1:6" x14ac:dyDescent="0.25">
      <c r="E229" s="30"/>
    </row>
    <row r="230" spans="1:6" x14ac:dyDescent="0.25">
      <c r="E230" s="30"/>
    </row>
    <row r="231" spans="1:6" x14ac:dyDescent="0.25">
      <c r="E231" s="30"/>
    </row>
    <row r="232" spans="1:6" x14ac:dyDescent="0.25">
      <c r="E232" s="30"/>
    </row>
    <row r="233" spans="1:6" x14ac:dyDescent="0.25">
      <c r="E233" s="30"/>
    </row>
    <row r="234" spans="1:6" x14ac:dyDescent="0.25">
      <c r="E234" s="30"/>
    </row>
    <row r="235" spans="1:6" x14ac:dyDescent="0.25">
      <c r="E235" s="30"/>
    </row>
    <row r="236" spans="1:6" x14ac:dyDescent="0.25">
      <c r="E236" s="30"/>
    </row>
    <row r="237" spans="1:6" x14ac:dyDescent="0.25">
      <c r="E237" s="30"/>
    </row>
    <row r="238" spans="1:6" x14ac:dyDescent="0.25">
      <c r="E238" s="30"/>
    </row>
    <row r="239" spans="1:6" x14ac:dyDescent="0.25">
      <c r="E239" s="30"/>
    </row>
    <row r="240" spans="1:6" x14ac:dyDescent="0.25">
      <c r="E240" s="30"/>
    </row>
    <row r="241" spans="5:5" x14ac:dyDescent="0.25">
      <c r="E241" s="30"/>
    </row>
    <row r="242" spans="5:5" x14ac:dyDescent="0.25">
      <c r="E242" s="30"/>
    </row>
    <row r="243" spans="5:5" x14ac:dyDescent="0.25">
      <c r="E243" s="30"/>
    </row>
    <row r="244" spans="5:5" x14ac:dyDescent="0.25">
      <c r="E244" s="30"/>
    </row>
    <row r="245" spans="5:5" x14ac:dyDescent="0.25">
      <c r="E245" s="30"/>
    </row>
    <row r="246" spans="5:5" x14ac:dyDescent="0.25">
      <c r="E246" s="30"/>
    </row>
    <row r="247" spans="5:5" x14ac:dyDescent="0.25">
      <c r="E247" s="30"/>
    </row>
    <row r="248" spans="5:5" x14ac:dyDescent="0.25">
      <c r="E248" s="30"/>
    </row>
    <row r="249" spans="5:5" x14ac:dyDescent="0.25">
      <c r="E249" s="30"/>
    </row>
    <row r="250" spans="5:5" x14ac:dyDescent="0.25">
      <c r="E250" s="30"/>
    </row>
    <row r="251" spans="5:5" x14ac:dyDescent="0.25">
      <c r="E251" s="30"/>
    </row>
    <row r="252" spans="5:5" x14ac:dyDescent="0.25">
      <c r="E252" s="30"/>
    </row>
    <row r="253" spans="5:5" x14ac:dyDescent="0.25">
      <c r="E253" s="30"/>
    </row>
    <row r="254" spans="5:5" x14ac:dyDescent="0.25">
      <c r="E254" s="30"/>
    </row>
    <row r="255" spans="5:5" x14ac:dyDescent="0.25">
      <c r="E255" s="30"/>
    </row>
    <row r="256" spans="5:5" x14ac:dyDescent="0.25">
      <c r="E256" s="30"/>
    </row>
    <row r="257" spans="5:5" x14ac:dyDescent="0.25">
      <c r="E257" s="30"/>
    </row>
    <row r="258" spans="5:5" x14ac:dyDescent="0.25">
      <c r="E258" s="30"/>
    </row>
    <row r="259" spans="5:5" x14ac:dyDescent="0.25">
      <c r="E259" s="30"/>
    </row>
    <row r="260" spans="5:5" x14ac:dyDescent="0.25">
      <c r="E260" s="30"/>
    </row>
    <row r="261" spans="5:5" x14ac:dyDescent="0.25">
      <c r="E261" s="30"/>
    </row>
    <row r="262" spans="5:5" x14ac:dyDescent="0.25">
      <c r="E262" s="30"/>
    </row>
    <row r="263" spans="5:5" x14ac:dyDescent="0.25">
      <c r="E263" s="30"/>
    </row>
    <row r="264" spans="5:5" x14ac:dyDescent="0.25">
      <c r="E264" s="30"/>
    </row>
    <row r="265" spans="5:5" x14ac:dyDescent="0.25">
      <c r="E265" s="30"/>
    </row>
    <row r="266" spans="5:5" x14ac:dyDescent="0.25">
      <c r="E266" s="30"/>
    </row>
    <row r="267" spans="5:5" x14ac:dyDescent="0.25">
      <c r="E267" s="30"/>
    </row>
    <row r="268" spans="5:5" x14ac:dyDescent="0.25">
      <c r="E268" s="30"/>
    </row>
    <row r="269" spans="5:5" x14ac:dyDescent="0.25">
      <c r="E269" s="30"/>
    </row>
    <row r="270" spans="5:5" x14ac:dyDescent="0.25">
      <c r="E270" s="30"/>
    </row>
    <row r="271" spans="5:5" x14ac:dyDescent="0.25">
      <c r="E271" s="30"/>
    </row>
    <row r="272" spans="5:5" x14ac:dyDescent="0.25">
      <c r="E272" s="30"/>
    </row>
    <row r="273" spans="5:5" x14ac:dyDescent="0.25">
      <c r="E273" s="30"/>
    </row>
    <row r="274" spans="5:5" x14ac:dyDescent="0.25">
      <c r="E274" s="30"/>
    </row>
    <row r="275" spans="5:5" x14ac:dyDescent="0.25">
      <c r="E275" s="30"/>
    </row>
    <row r="276" spans="5:5" x14ac:dyDescent="0.25">
      <c r="E276" s="30"/>
    </row>
    <row r="277" spans="5:5" x14ac:dyDescent="0.25">
      <c r="E277" s="30"/>
    </row>
    <row r="278" spans="5:5" x14ac:dyDescent="0.25">
      <c r="E278" s="30"/>
    </row>
    <row r="279" spans="5:5" x14ac:dyDescent="0.25">
      <c r="E279" s="30"/>
    </row>
    <row r="280" spans="5:5" x14ac:dyDescent="0.25">
      <c r="E280" s="30"/>
    </row>
    <row r="281" spans="5:5" x14ac:dyDescent="0.25">
      <c r="E281" s="30"/>
    </row>
    <row r="282" spans="5:5" x14ac:dyDescent="0.25">
      <c r="E282" s="30"/>
    </row>
    <row r="283" spans="5:5" x14ac:dyDescent="0.25">
      <c r="E283" s="30"/>
    </row>
    <row r="284" spans="5:5" x14ac:dyDescent="0.25">
      <c r="E284" s="30"/>
    </row>
    <row r="285" spans="5:5" x14ac:dyDescent="0.25">
      <c r="E285" s="30"/>
    </row>
    <row r="286" spans="5:5" x14ac:dyDescent="0.25">
      <c r="E286" s="30"/>
    </row>
    <row r="287" spans="5:5" x14ac:dyDescent="0.25">
      <c r="E287" s="30"/>
    </row>
    <row r="288" spans="5:5" x14ac:dyDescent="0.25">
      <c r="E288" s="30"/>
    </row>
    <row r="289" spans="5:5" x14ac:dyDescent="0.25">
      <c r="E289" s="30"/>
    </row>
    <row r="290" spans="5:5" x14ac:dyDescent="0.25">
      <c r="E290" s="30"/>
    </row>
    <row r="291" spans="5:5" x14ac:dyDescent="0.25">
      <c r="E291" s="30"/>
    </row>
    <row r="292" spans="5:5" x14ac:dyDescent="0.25">
      <c r="E292" s="30"/>
    </row>
    <row r="293" spans="5:5" x14ac:dyDescent="0.25">
      <c r="E293" s="30"/>
    </row>
    <row r="294" spans="5:5" x14ac:dyDescent="0.25">
      <c r="E294" s="30"/>
    </row>
    <row r="295" spans="5:5" x14ac:dyDescent="0.25">
      <c r="E295" s="30"/>
    </row>
    <row r="296" spans="5:5" x14ac:dyDescent="0.25">
      <c r="E296" s="30"/>
    </row>
    <row r="297" spans="5:5" x14ac:dyDescent="0.25">
      <c r="E297" s="30"/>
    </row>
    <row r="298" spans="5:5" x14ac:dyDescent="0.25">
      <c r="E298" s="30"/>
    </row>
    <row r="299" spans="5:5" x14ac:dyDescent="0.25">
      <c r="E299" s="30"/>
    </row>
    <row r="300" spans="5:5" x14ac:dyDescent="0.25">
      <c r="E300" s="30"/>
    </row>
    <row r="301" spans="5:5" x14ac:dyDescent="0.25">
      <c r="E301" s="30"/>
    </row>
    <row r="302" spans="5:5" x14ac:dyDescent="0.25">
      <c r="E302" s="30"/>
    </row>
    <row r="303" spans="5:5" x14ac:dyDescent="0.25">
      <c r="E303" s="30"/>
    </row>
    <row r="304" spans="5:5" x14ac:dyDescent="0.25">
      <c r="E304" s="30"/>
    </row>
    <row r="305" spans="5:5" x14ac:dyDescent="0.25">
      <c r="E305" s="30"/>
    </row>
    <row r="306" spans="5:5" x14ac:dyDescent="0.25">
      <c r="E306" s="30"/>
    </row>
    <row r="307" spans="5:5" x14ac:dyDescent="0.25">
      <c r="E307" s="30"/>
    </row>
    <row r="308" spans="5:5" x14ac:dyDescent="0.25">
      <c r="E308" s="30"/>
    </row>
    <row r="309" spans="5:5" x14ac:dyDescent="0.25">
      <c r="E309" s="30"/>
    </row>
    <row r="310" spans="5:5" x14ac:dyDescent="0.25">
      <c r="E310" s="30"/>
    </row>
    <row r="311" spans="5:5" x14ac:dyDescent="0.25">
      <c r="E311" s="30"/>
    </row>
    <row r="312" spans="5:5" x14ac:dyDescent="0.25">
      <c r="E312" s="30"/>
    </row>
    <row r="313" spans="5:5" x14ac:dyDescent="0.25">
      <c r="E313" s="30"/>
    </row>
    <row r="314" spans="5:5" x14ac:dyDescent="0.25">
      <c r="E314" s="30"/>
    </row>
    <row r="315" spans="5:5" x14ac:dyDescent="0.25">
      <c r="E315" s="30"/>
    </row>
    <row r="316" spans="5:5" x14ac:dyDescent="0.25">
      <c r="E316" s="30"/>
    </row>
    <row r="317" spans="5:5" x14ac:dyDescent="0.25">
      <c r="E317" s="30"/>
    </row>
    <row r="318" spans="5:5" x14ac:dyDescent="0.25">
      <c r="E318" s="30"/>
    </row>
    <row r="319" spans="5:5" x14ac:dyDescent="0.25">
      <c r="E319" s="30"/>
    </row>
    <row r="320" spans="5:5" x14ac:dyDescent="0.25">
      <c r="E320" s="30"/>
    </row>
    <row r="321" spans="5:5" x14ac:dyDescent="0.25">
      <c r="E321" s="30"/>
    </row>
    <row r="322" spans="5:5" x14ac:dyDescent="0.25">
      <c r="E322" s="30"/>
    </row>
    <row r="323" spans="5:5" x14ac:dyDescent="0.25">
      <c r="E323" s="30"/>
    </row>
    <row r="324" spans="5:5" x14ac:dyDescent="0.25">
      <c r="E324" s="30"/>
    </row>
    <row r="325" spans="5:5" x14ac:dyDescent="0.25">
      <c r="E325" s="30"/>
    </row>
    <row r="326" spans="5:5" x14ac:dyDescent="0.25">
      <c r="E326" s="30"/>
    </row>
    <row r="327" spans="5:5" x14ac:dyDescent="0.25">
      <c r="E327" s="30"/>
    </row>
    <row r="328" spans="5:5" x14ac:dyDescent="0.25">
      <c r="E328" s="30"/>
    </row>
    <row r="329" spans="5:5" x14ac:dyDescent="0.25">
      <c r="E329" s="30"/>
    </row>
    <row r="330" spans="5:5" x14ac:dyDescent="0.25">
      <c r="E330" s="30"/>
    </row>
    <row r="331" spans="5:5" x14ac:dyDescent="0.25">
      <c r="E331" s="30"/>
    </row>
    <row r="332" spans="5:5" x14ac:dyDescent="0.25">
      <c r="E332" s="30"/>
    </row>
    <row r="333" spans="5:5" x14ac:dyDescent="0.25">
      <c r="E333" s="30"/>
    </row>
    <row r="334" spans="5:5" x14ac:dyDescent="0.25">
      <c r="E334" s="30"/>
    </row>
    <row r="335" spans="5:5" x14ac:dyDescent="0.25">
      <c r="E335" s="30"/>
    </row>
    <row r="336" spans="5:5" x14ac:dyDescent="0.25">
      <c r="E336" s="30"/>
    </row>
    <row r="337" spans="5:5" x14ac:dyDescent="0.25">
      <c r="E337" s="30"/>
    </row>
    <row r="338" spans="5:5" x14ac:dyDescent="0.25">
      <c r="E338" s="30"/>
    </row>
    <row r="339" spans="5:5" x14ac:dyDescent="0.25">
      <c r="E339" s="30"/>
    </row>
    <row r="340" spans="5:5" x14ac:dyDescent="0.25">
      <c r="E340" s="30"/>
    </row>
    <row r="341" spans="5:5" x14ac:dyDescent="0.25">
      <c r="E341" s="30"/>
    </row>
    <row r="342" spans="5:5" x14ac:dyDescent="0.25">
      <c r="E342" s="30"/>
    </row>
    <row r="343" spans="5:5" x14ac:dyDescent="0.25">
      <c r="E343" s="30"/>
    </row>
    <row r="344" spans="5:5" x14ac:dyDescent="0.25">
      <c r="E344" s="30"/>
    </row>
    <row r="345" spans="5:5" x14ac:dyDescent="0.25">
      <c r="E345" s="30"/>
    </row>
    <row r="346" spans="5:5" x14ac:dyDescent="0.25">
      <c r="E346" s="30"/>
    </row>
    <row r="347" spans="5:5" x14ac:dyDescent="0.25">
      <c r="E347" s="30"/>
    </row>
    <row r="348" spans="5:5" x14ac:dyDescent="0.25">
      <c r="E348" s="30"/>
    </row>
    <row r="349" spans="5:5" x14ac:dyDescent="0.25">
      <c r="E349" s="30"/>
    </row>
    <row r="350" spans="5:5" x14ac:dyDescent="0.25">
      <c r="E350" s="30"/>
    </row>
    <row r="351" spans="5:5" x14ac:dyDescent="0.25">
      <c r="E351" s="30"/>
    </row>
    <row r="352" spans="5:5" x14ac:dyDescent="0.25">
      <c r="E352" s="30"/>
    </row>
    <row r="353" spans="5:5" x14ac:dyDescent="0.25">
      <c r="E353" s="30"/>
    </row>
    <row r="354" spans="5:5" x14ac:dyDescent="0.25">
      <c r="E354" s="30"/>
    </row>
    <row r="355" spans="5:5" x14ac:dyDescent="0.25">
      <c r="E355" s="30"/>
    </row>
    <row r="356" spans="5:5" x14ac:dyDescent="0.25">
      <c r="E356" s="30"/>
    </row>
    <row r="357" spans="5:5" x14ac:dyDescent="0.25">
      <c r="E357" s="30"/>
    </row>
    <row r="358" spans="5:5" x14ac:dyDescent="0.25">
      <c r="E358" s="30"/>
    </row>
    <row r="359" spans="5:5" x14ac:dyDescent="0.25">
      <c r="E359" s="30"/>
    </row>
    <row r="360" spans="5:5" x14ac:dyDescent="0.25">
      <c r="E360" s="30"/>
    </row>
    <row r="361" spans="5:5" x14ac:dyDescent="0.25">
      <c r="E361" s="30"/>
    </row>
    <row r="362" spans="5:5" x14ac:dyDescent="0.25">
      <c r="E362" s="30"/>
    </row>
    <row r="363" spans="5:5" x14ac:dyDescent="0.25">
      <c r="E363" s="30"/>
    </row>
    <row r="364" spans="5:5" x14ac:dyDescent="0.25">
      <c r="E364" s="30"/>
    </row>
    <row r="365" spans="5:5" x14ac:dyDescent="0.25">
      <c r="E365" s="30"/>
    </row>
    <row r="366" spans="5:5" x14ac:dyDescent="0.25">
      <c r="E366" s="30"/>
    </row>
    <row r="367" spans="5:5" x14ac:dyDescent="0.25">
      <c r="E367" s="30"/>
    </row>
    <row r="368" spans="5:5" x14ac:dyDescent="0.25">
      <c r="E368" s="30"/>
    </row>
    <row r="369" spans="5:5" x14ac:dyDescent="0.25">
      <c r="E369" s="30"/>
    </row>
    <row r="370" spans="5:5" x14ac:dyDescent="0.25">
      <c r="E370" s="30"/>
    </row>
    <row r="371" spans="5:5" x14ac:dyDescent="0.25">
      <c r="E371" s="30"/>
    </row>
    <row r="372" spans="5:5" x14ac:dyDescent="0.25">
      <c r="E372" s="30"/>
    </row>
    <row r="373" spans="5:5" x14ac:dyDescent="0.25">
      <c r="E373" s="30"/>
    </row>
    <row r="374" spans="5:5" x14ac:dyDescent="0.25">
      <c r="E374" s="30"/>
    </row>
    <row r="375" spans="5:5" x14ac:dyDescent="0.25">
      <c r="E375" s="30"/>
    </row>
    <row r="376" spans="5:5" x14ac:dyDescent="0.25">
      <c r="E376" s="30"/>
    </row>
    <row r="377" spans="5:5" x14ac:dyDescent="0.25">
      <c r="E377" s="30"/>
    </row>
    <row r="378" spans="5:5" x14ac:dyDescent="0.25">
      <c r="E378" s="30"/>
    </row>
    <row r="379" spans="5:5" x14ac:dyDescent="0.25">
      <c r="E379" s="30"/>
    </row>
    <row r="380" spans="5:5" x14ac:dyDescent="0.25">
      <c r="E380" s="30"/>
    </row>
    <row r="381" spans="5:5" x14ac:dyDescent="0.25">
      <c r="E381" s="30"/>
    </row>
    <row r="382" spans="5:5" x14ac:dyDescent="0.25">
      <c r="E382" s="30"/>
    </row>
    <row r="383" spans="5:5" x14ac:dyDescent="0.25">
      <c r="E383" s="30"/>
    </row>
    <row r="384" spans="5:5" x14ac:dyDescent="0.25">
      <c r="E384" s="30"/>
    </row>
    <row r="385" spans="5:5" x14ac:dyDescent="0.25">
      <c r="E385" s="30"/>
    </row>
    <row r="386" spans="5:5" x14ac:dyDescent="0.25">
      <c r="E386" s="30"/>
    </row>
    <row r="387" spans="5:5" x14ac:dyDescent="0.25">
      <c r="E387" s="30"/>
    </row>
    <row r="388" spans="5:5" x14ac:dyDescent="0.25">
      <c r="E388" s="30"/>
    </row>
    <row r="389" spans="5:5" x14ac:dyDescent="0.25">
      <c r="E389" s="30"/>
    </row>
    <row r="390" spans="5:5" x14ac:dyDescent="0.25">
      <c r="E390" s="30"/>
    </row>
    <row r="391" spans="5:5" x14ac:dyDescent="0.25">
      <c r="E391" s="30"/>
    </row>
    <row r="392" spans="5:5" x14ac:dyDescent="0.25">
      <c r="E392" s="30"/>
    </row>
    <row r="393" spans="5:5" x14ac:dyDescent="0.25">
      <c r="E393" s="30"/>
    </row>
    <row r="394" spans="5:5" x14ac:dyDescent="0.25">
      <c r="E394" s="30"/>
    </row>
    <row r="395" spans="5:5" x14ac:dyDescent="0.25">
      <c r="E395" s="30"/>
    </row>
    <row r="396" spans="5:5" x14ac:dyDescent="0.25">
      <c r="E396" s="30"/>
    </row>
    <row r="397" spans="5:5" x14ac:dyDescent="0.25">
      <c r="E397" s="30"/>
    </row>
    <row r="398" spans="5:5" x14ac:dyDescent="0.25">
      <c r="E398" s="30"/>
    </row>
    <row r="399" spans="5:5" x14ac:dyDescent="0.25">
      <c r="E399" s="30"/>
    </row>
    <row r="400" spans="5:5" x14ac:dyDescent="0.25">
      <c r="E400" s="30"/>
    </row>
    <row r="401" spans="5:5" x14ac:dyDescent="0.25">
      <c r="E401" s="30"/>
    </row>
    <row r="402" spans="5:5" x14ac:dyDescent="0.25">
      <c r="E402" s="30"/>
    </row>
    <row r="403" spans="5:5" x14ac:dyDescent="0.25">
      <c r="E403" s="30"/>
    </row>
    <row r="404" spans="5:5" x14ac:dyDescent="0.25">
      <c r="E404" s="30"/>
    </row>
    <row r="405" spans="5:5" x14ac:dyDescent="0.25">
      <c r="E405" s="30"/>
    </row>
    <row r="406" spans="5:5" x14ac:dyDescent="0.25">
      <c r="E406" s="30"/>
    </row>
    <row r="407" spans="5:5" x14ac:dyDescent="0.25">
      <c r="E407" s="30"/>
    </row>
    <row r="408" spans="5:5" x14ac:dyDescent="0.25">
      <c r="E408" s="30"/>
    </row>
    <row r="409" spans="5:5" x14ac:dyDescent="0.25">
      <c r="E409" s="30"/>
    </row>
    <row r="410" spans="5:5" x14ac:dyDescent="0.25">
      <c r="E410" s="30"/>
    </row>
    <row r="411" spans="5:5" x14ac:dyDescent="0.25">
      <c r="E411" s="30"/>
    </row>
    <row r="412" spans="5:5" x14ac:dyDescent="0.25">
      <c r="E412" s="30"/>
    </row>
    <row r="413" spans="5:5" x14ac:dyDescent="0.25">
      <c r="E413" s="30"/>
    </row>
    <row r="414" spans="5:5" x14ac:dyDescent="0.25">
      <c r="E414" s="30"/>
    </row>
    <row r="415" spans="5:5" x14ac:dyDescent="0.25">
      <c r="E415" s="30"/>
    </row>
    <row r="416" spans="5:5" x14ac:dyDescent="0.25">
      <c r="E416" s="30"/>
    </row>
    <row r="417" spans="5:5" x14ac:dyDescent="0.25">
      <c r="E417" s="30"/>
    </row>
    <row r="418" spans="5:5" x14ac:dyDescent="0.25">
      <c r="E418" s="30"/>
    </row>
    <row r="419" spans="5:5" x14ac:dyDescent="0.25">
      <c r="E419" s="30"/>
    </row>
    <row r="420" spans="5:5" x14ac:dyDescent="0.25">
      <c r="E420" s="30"/>
    </row>
    <row r="421" spans="5:5" x14ac:dyDescent="0.25">
      <c r="E421" s="30"/>
    </row>
    <row r="422" spans="5:5" x14ac:dyDescent="0.25">
      <c r="E422" s="30"/>
    </row>
    <row r="423" spans="5:5" x14ac:dyDescent="0.25">
      <c r="E423" s="30"/>
    </row>
    <row r="424" spans="5:5" x14ac:dyDescent="0.25">
      <c r="E424" s="30"/>
    </row>
    <row r="425" spans="5:5" x14ac:dyDescent="0.25">
      <c r="E425" s="30"/>
    </row>
    <row r="426" spans="5:5" x14ac:dyDescent="0.25">
      <c r="E426" s="30"/>
    </row>
    <row r="427" spans="5:5" x14ac:dyDescent="0.25">
      <c r="E427" s="30"/>
    </row>
    <row r="428" spans="5:5" x14ac:dyDescent="0.25">
      <c r="E428" s="30"/>
    </row>
    <row r="429" spans="5:5" x14ac:dyDescent="0.25">
      <c r="E429" s="30"/>
    </row>
    <row r="430" spans="5:5" x14ac:dyDescent="0.25">
      <c r="E430" s="30"/>
    </row>
    <row r="431" spans="5:5" x14ac:dyDescent="0.25">
      <c r="E431" s="30"/>
    </row>
    <row r="432" spans="5:5" x14ac:dyDescent="0.25">
      <c r="E432" s="30"/>
    </row>
    <row r="433" spans="5:5" x14ac:dyDescent="0.25">
      <c r="E433" s="30"/>
    </row>
    <row r="434" spans="5:5" x14ac:dyDescent="0.25">
      <c r="E434" s="30"/>
    </row>
    <row r="435" spans="5:5" x14ac:dyDescent="0.25">
      <c r="E435" s="30"/>
    </row>
    <row r="436" spans="5:5" x14ac:dyDescent="0.25">
      <c r="E436" s="30"/>
    </row>
    <row r="437" spans="5:5" x14ac:dyDescent="0.25">
      <c r="E437" s="30"/>
    </row>
    <row r="438" spans="5:5" x14ac:dyDescent="0.25">
      <c r="E438" s="30"/>
    </row>
    <row r="439" spans="5:5" x14ac:dyDescent="0.25">
      <c r="E439" s="30"/>
    </row>
    <row r="440" spans="5:5" x14ac:dyDescent="0.25">
      <c r="E440" s="30"/>
    </row>
    <row r="441" spans="5:5" x14ac:dyDescent="0.25">
      <c r="E441" s="30"/>
    </row>
    <row r="442" spans="5:5" x14ac:dyDescent="0.25">
      <c r="E442" s="30"/>
    </row>
    <row r="443" spans="5:5" x14ac:dyDescent="0.25">
      <c r="E443" s="30"/>
    </row>
    <row r="444" spans="5:5" x14ac:dyDescent="0.25">
      <c r="E444" s="30"/>
    </row>
    <row r="445" spans="5:5" x14ac:dyDescent="0.25">
      <c r="E445" s="30"/>
    </row>
    <row r="446" spans="5:5" x14ac:dyDescent="0.25">
      <c r="E446" s="30"/>
    </row>
    <row r="447" spans="5:5" x14ac:dyDescent="0.25">
      <c r="E447" s="30"/>
    </row>
    <row r="448" spans="5:5" x14ac:dyDescent="0.25">
      <c r="E448" s="30"/>
    </row>
    <row r="449" spans="5:5" x14ac:dyDescent="0.25">
      <c r="E449" s="30"/>
    </row>
    <row r="450" spans="5:5" x14ac:dyDescent="0.25">
      <c r="E450" s="30"/>
    </row>
    <row r="451" spans="5:5" x14ac:dyDescent="0.25">
      <c r="E451" s="30"/>
    </row>
    <row r="452" spans="5:5" x14ac:dyDescent="0.25">
      <c r="E452" s="30"/>
    </row>
    <row r="453" spans="5:5" x14ac:dyDescent="0.25">
      <c r="E453" s="30"/>
    </row>
    <row r="454" spans="5:5" x14ac:dyDescent="0.25">
      <c r="E454" s="30"/>
    </row>
    <row r="455" spans="5:5" x14ac:dyDescent="0.25">
      <c r="E455" s="30"/>
    </row>
    <row r="456" spans="5:5" x14ac:dyDescent="0.25">
      <c r="E456" s="30"/>
    </row>
    <row r="457" spans="5:5" x14ac:dyDescent="0.25">
      <c r="E457" s="30"/>
    </row>
    <row r="458" spans="5:5" x14ac:dyDescent="0.25">
      <c r="E458" s="30"/>
    </row>
    <row r="459" spans="5:5" x14ac:dyDescent="0.25">
      <c r="E459" s="30"/>
    </row>
    <row r="460" spans="5:5" x14ac:dyDescent="0.25">
      <c r="E460" s="30"/>
    </row>
    <row r="461" spans="5:5" x14ac:dyDescent="0.25">
      <c r="E461" s="30"/>
    </row>
    <row r="462" spans="5:5" x14ac:dyDescent="0.25">
      <c r="E462" s="30"/>
    </row>
    <row r="463" spans="5:5" x14ac:dyDescent="0.25">
      <c r="E463" s="30"/>
    </row>
    <row r="464" spans="5:5" x14ac:dyDescent="0.25">
      <c r="E464" s="30"/>
    </row>
    <row r="465" spans="5:5" x14ac:dyDescent="0.25">
      <c r="E465" s="30"/>
    </row>
    <row r="466" spans="5:5" x14ac:dyDescent="0.25">
      <c r="E466" s="30"/>
    </row>
    <row r="467" spans="5:5" x14ac:dyDescent="0.25">
      <c r="E467" s="30"/>
    </row>
    <row r="468" spans="5:5" x14ac:dyDescent="0.25">
      <c r="E468" s="30"/>
    </row>
    <row r="469" spans="5:5" x14ac:dyDescent="0.25">
      <c r="E469" s="30"/>
    </row>
    <row r="470" spans="5:5" x14ac:dyDescent="0.25">
      <c r="E470" s="30"/>
    </row>
    <row r="471" spans="5:5" x14ac:dyDescent="0.25">
      <c r="E471" s="30"/>
    </row>
    <row r="472" spans="5:5" x14ac:dyDescent="0.25">
      <c r="E472" s="30"/>
    </row>
    <row r="473" spans="5:5" x14ac:dyDescent="0.25">
      <c r="E473" s="30"/>
    </row>
    <row r="474" spans="5:5" x14ac:dyDescent="0.25">
      <c r="E474" s="30"/>
    </row>
    <row r="475" spans="5:5" x14ac:dyDescent="0.25">
      <c r="E475" s="30"/>
    </row>
    <row r="476" spans="5:5" x14ac:dyDescent="0.25">
      <c r="E476" s="30"/>
    </row>
    <row r="477" spans="5:5" x14ac:dyDescent="0.25">
      <c r="E477" s="30"/>
    </row>
    <row r="478" spans="5:5" x14ac:dyDescent="0.25">
      <c r="E478" s="30"/>
    </row>
    <row r="479" spans="5:5" x14ac:dyDescent="0.25">
      <c r="E479" s="30"/>
    </row>
    <row r="480" spans="5:5" x14ac:dyDescent="0.25">
      <c r="E480" s="30"/>
    </row>
    <row r="481" spans="5:5" x14ac:dyDescent="0.25">
      <c r="E481" s="30"/>
    </row>
    <row r="482" spans="5:5" x14ac:dyDescent="0.25">
      <c r="E482" s="30"/>
    </row>
    <row r="483" spans="5:5" x14ac:dyDescent="0.25">
      <c r="E483" s="30"/>
    </row>
    <row r="484" spans="5:5" x14ac:dyDescent="0.25">
      <c r="E484" s="30"/>
    </row>
    <row r="485" spans="5:5" x14ac:dyDescent="0.25">
      <c r="E485" s="30"/>
    </row>
    <row r="486" spans="5:5" x14ac:dyDescent="0.25">
      <c r="E486" s="30"/>
    </row>
    <row r="487" spans="5:5" x14ac:dyDescent="0.25">
      <c r="E487" s="30"/>
    </row>
    <row r="488" spans="5:5" x14ac:dyDescent="0.25">
      <c r="E488" s="30"/>
    </row>
    <row r="489" spans="5:5" x14ac:dyDescent="0.25">
      <c r="E489" s="30"/>
    </row>
    <row r="490" spans="5:5" x14ac:dyDescent="0.25">
      <c r="E490" s="30"/>
    </row>
    <row r="491" spans="5:5" x14ac:dyDescent="0.25">
      <c r="E491" s="30"/>
    </row>
    <row r="492" spans="5:5" x14ac:dyDescent="0.25">
      <c r="E492" s="30"/>
    </row>
    <row r="493" spans="5:5" x14ac:dyDescent="0.25">
      <c r="E493" s="30"/>
    </row>
    <row r="494" spans="5:5" x14ac:dyDescent="0.25">
      <c r="E494" s="30"/>
    </row>
    <row r="495" spans="5:5" x14ac:dyDescent="0.25">
      <c r="E495" s="30"/>
    </row>
    <row r="496" spans="5:5" x14ac:dyDescent="0.25">
      <c r="E496" s="30"/>
    </row>
    <row r="497" spans="5:5" x14ac:dyDescent="0.25">
      <c r="E497" s="30"/>
    </row>
    <row r="498" spans="5:5" x14ac:dyDescent="0.25">
      <c r="E498" s="30"/>
    </row>
    <row r="499" spans="5:5" x14ac:dyDescent="0.25">
      <c r="E499" s="30"/>
    </row>
    <row r="500" spans="5:5" x14ac:dyDescent="0.25">
      <c r="E500" s="30"/>
    </row>
    <row r="501" spans="5:5" x14ac:dyDescent="0.25">
      <c r="E501" s="30"/>
    </row>
    <row r="502" spans="5:5" x14ac:dyDescent="0.25">
      <c r="E502" s="30"/>
    </row>
    <row r="503" spans="5:5" x14ac:dyDescent="0.25">
      <c r="E503" s="30"/>
    </row>
    <row r="504" spans="5:5" x14ac:dyDescent="0.25">
      <c r="E504" s="30"/>
    </row>
    <row r="505" spans="5:5" x14ac:dyDescent="0.25">
      <c r="E505" s="30"/>
    </row>
    <row r="506" spans="5:5" x14ac:dyDescent="0.25">
      <c r="E506" s="30"/>
    </row>
    <row r="507" spans="5:5" x14ac:dyDescent="0.25">
      <c r="E507" s="30"/>
    </row>
    <row r="508" spans="5:5" x14ac:dyDescent="0.25">
      <c r="E508" s="30"/>
    </row>
    <row r="509" spans="5:5" x14ac:dyDescent="0.25">
      <c r="E509" s="30"/>
    </row>
    <row r="510" spans="5:5" x14ac:dyDescent="0.25">
      <c r="E510" s="30"/>
    </row>
    <row r="511" spans="5:5" x14ac:dyDescent="0.25">
      <c r="E511" s="30"/>
    </row>
    <row r="512" spans="5:5" x14ac:dyDescent="0.25">
      <c r="E512" s="30"/>
    </row>
    <row r="513" spans="5:5" x14ac:dyDescent="0.25">
      <c r="E513" s="30"/>
    </row>
    <row r="514" spans="5:5" x14ac:dyDescent="0.25">
      <c r="E514" s="30"/>
    </row>
    <row r="515" spans="5:5" x14ac:dyDescent="0.25">
      <c r="E515" s="30"/>
    </row>
    <row r="516" spans="5:5" x14ac:dyDescent="0.25">
      <c r="E516" s="30"/>
    </row>
    <row r="517" spans="5:5" x14ac:dyDescent="0.25">
      <c r="E517" s="30"/>
    </row>
    <row r="518" spans="5:5" x14ac:dyDescent="0.25">
      <c r="E518" s="30"/>
    </row>
    <row r="519" spans="5:5" x14ac:dyDescent="0.25">
      <c r="E519" s="30"/>
    </row>
    <row r="520" spans="5:5" x14ac:dyDescent="0.25">
      <c r="E520" s="30"/>
    </row>
    <row r="521" spans="5:5" x14ac:dyDescent="0.25">
      <c r="E521" s="30"/>
    </row>
    <row r="522" spans="5:5" x14ac:dyDescent="0.25">
      <c r="E522" s="30"/>
    </row>
    <row r="523" spans="5:5" x14ac:dyDescent="0.25">
      <c r="E523" s="30"/>
    </row>
    <row r="524" spans="5:5" x14ac:dyDescent="0.25">
      <c r="E524" s="30"/>
    </row>
    <row r="525" spans="5:5" x14ac:dyDescent="0.25">
      <c r="E525" s="30"/>
    </row>
    <row r="526" spans="5:5" x14ac:dyDescent="0.25">
      <c r="E526" s="30"/>
    </row>
    <row r="527" spans="5:5" x14ac:dyDescent="0.25">
      <c r="E527" s="30"/>
    </row>
    <row r="528" spans="5:5" x14ac:dyDescent="0.25">
      <c r="E528" s="30"/>
    </row>
    <row r="529" spans="5:5" x14ac:dyDescent="0.25">
      <c r="E529" s="30"/>
    </row>
    <row r="530" spans="5:5" x14ac:dyDescent="0.25">
      <c r="E530" s="30"/>
    </row>
    <row r="531" spans="5:5" x14ac:dyDescent="0.25">
      <c r="E531" s="30"/>
    </row>
    <row r="532" spans="5:5" x14ac:dyDescent="0.25">
      <c r="E532" s="30"/>
    </row>
    <row r="533" spans="5:5" x14ac:dyDescent="0.25">
      <c r="E533" s="30"/>
    </row>
    <row r="534" spans="5:5" x14ac:dyDescent="0.25">
      <c r="E534" s="30"/>
    </row>
    <row r="535" spans="5:5" x14ac:dyDescent="0.25">
      <c r="E535" s="30"/>
    </row>
    <row r="536" spans="5:5" x14ac:dyDescent="0.25">
      <c r="E536" s="30"/>
    </row>
    <row r="537" spans="5:5" x14ac:dyDescent="0.25">
      <c r="E537" s="30"/>
    </row>
    <row r="538" spans="5:5" x14ac:dyDescent="0.25">
      <c r="E538" s="30"/>
    </row>
    <row r="539" spans="5:5" x14ac:dyDescent="0.25">
      <c r="E539" s="30"/>
    </row>
    <row r="540" spans="5:5" x14ac:dyDescent="0.25">
      <c r="E540" s="30"/>
    </row>
    <row r="541" spans="5:5" x14ac:dyDescent="0.25">
      <c r="E541" s="30"/>
    </row>
    <row r="542" spans="5:5" x14ac:dyDescent="0.25">
      <c r="E542" s="30"/>
    </row>
    <row r="543" spans="5:5" x14ac:dyDescent="0.25">
      <c r="E543" s="30"/>
    </row>
    <row r="544" spans="5:5" x14ac:dyDescent="0.25">
      <c r="E544" s="30"/>
    </row>
    <row r="545" spans="5:5" x14ac:dyDescent="0.25">
      <c r="E545" s="30"/>
    </row>
    <row r="546" spans="5:5" x14ac:dyDescent="0.25">
      <c r="E546" s="30"/>
    </row>
    <row r="547" spans="5:5" x14ac:dyDescent="0.25">
      <c r="E547" s="30"/>
    </row>
    <row r="548" spans="5:5" x14ac:dyDescent="0.25">
      <c r="E548" s="30"/>
    </row>
    <row r="549" spans="5:5" x14ac:dyDescent="0.25">
      <c r="E549" s="30"/>
    </row>
    <row r="550" spans="5:5" x14ac:dyDescent="0.25">
      <c r="E550" s="30"/>
    </row>
    <row r="551" spans="5:5" x14ac:dyDescent="0.25">
      <c r="E551" s="30"/>
    </row>
    <row r="552" spans="5:5" x14ac:dyDescent="0.25">
      <c r="E552" s="30"/>
    </row>
    <row r="553" spans="5:5" x14ac:dyDescent="0.25">
      <c r="E553" s="30"/>
    </row>
    <row r="554" spans="5:5" x14ac:dyDescent="0.25">
      <c r="E554" s="30"/>
    </row>
    <row r="555" spans="5:5" x14ac:dyDescent="0.25">
      <c r="E555" s="30"/>
    </row>
    <row r="556" spans="5:5" x14ac:dyDescent="0.25">
      <c r="E556" s="30"/>
    </row>
    <row r="557" spans="5:5" x14ac:dyDescent="0.25">
      <c r="E557" s="30"/>
    </row>
    <row r="558" spans="5:5" x14ac:dyDescent="0.25">
      <c r="E558" s="30"/>
    </row>
    <row r="559" spans="5:5" x14ac:dyDescent="0.25">
      <c r="E559" s="30"/>
    </row>
    <row r="560" spans="5:5" x14ac:dyDescent="0.25">
      <c r="E560" s="30"/>
    </row>
    <row r="561" spans="5:5" x14ac:dyDescent="0.25">
      <c r="E561" s="30"/>
    </row>
    <row r="562" spans="5:5" x14ac:dyDescent="0.25">
      <c r="E562" s="30"/>
    </row>
    <row r="563" spans="5:5" x14ac:dyDescent="0.25">
      <c r="E563" s="30"/>
    </row>
    <row r="564" spans="5:5" x14ac:dyDescent="0.25">
      <c r="E564" s="30"/>
    </row>
    <row r="565" spans="5:5" x14ac:dyDescent="0.25">
      <c r="E565" s="30"/>
    </row>
    <row r="566" spans="5:5" x14ac:dyDescent="0.25">
      <c r="E566" s="30"/>
    </row>
    <row r="567" spans="5:5" x14ac:dyDescent="0.25">
      <c r="E567" s="30"/>
    </row>
    <row r="568" spans="5:5" x14ac:dyDescent="0.25">
      <c r="E568" s="30"/>
    </row>
    <row r="569" spans="5:5" x14ac:dyDescent="0.25">
      <c r="E569" s="30"/>
    </row>
    <row r="570" spans="5:5" x14ac:dyDescent="0.25">
      <c r="E570" s="30"/>
    </row>
    <row r="571" spans="5:5" x14ac:dyDescent="0.25">
      <c r="E571" s="30"/>
    </row>
    <row r="572" spans="5:5" x14ac:dyDescent="0.25">
      <c r="E572" s="30"/>
    </row>
    <row r="573" spans="5:5" x14ac:dyDescent="0.25">
      <c r="E573" s="30"/>
    </row>
    <row r="574" spans="5:5" x14ac:dyDescent="0.25">
      <c r="E574" s="30"/>
    </row>
    <row r="575" spans="5:5" x14ac:dyDescent="0.25">
      <c r="E575" s="30"/>
    </row>
    <row r="576" spans="5:5" x14ac:dyDescent="0.25">
      <c r="E576" s="30"/>
    </row>
    <row r="577" spans="5:5" x14ac:dyDescent="0.25">
      <c r="E577" s="30"/>
    </row>
    <row r="578" spans="5:5" x14ac:dyDescent="0.25">
      <c r="E578" s="30"/>
    </row>
    <row r="579" spans="5:5" x14ac:dyDescent="0.25">
      <c r="E579" s="30"/>
    </row>
    <row r="580" spans="5:5" x14ac:dyDescent="0.25">
      <c r="E580" s="30"/>
    </row>
    <row r="581" spans="5:5" x14ac:dyDescent="0.25">
      <c r="E581" s="30"/>
    </row>
    <row r="582" spans="5:5" x14ac:dyDescent="0.25">
      <c r="E582" s="30"/>
    </row>
    <row r="583" spans="5:5" x14ac:dyDescent="0.25">
      <c r="E583" s="30"/>
    </row>
    <row r="584" spans="5:5" x14ac:dyDescent="0.25">
      <c r="E584" s="30"/>
    </row>
    <row r="585" spans="5:5" x14ac:dyDescent="0.25">
      <c r="E585" s="30"/>
    </row>
    <row r="586" spans="5:5" x14ac:dyDescent="0.25">
      <c r="E586" s="30"/>
    </row>
    <row r="587" spans="5:5" x14ac:dyDescent="0.25">
      <c r="E587" s="30"/>
    </row>
    <row r="588" spans="5:5" x14ac:dyDescent="0.25">
      <c r="E588" s="30"/>
    </row>
    <row r="589" spans="5:5" x14ac:dyDescent="0.25">
      <c r="E589" s="30"/>
    </row>
    <row r="590" spans="5:5" x14ac:dyDescent="0.25">
      <c r="E590" s="30"/>
    </row>
    <row r="591" spans="5:5" x14ac:dyDescent="0.25">
      <c r="E591" s="30"/>
    </row>
    <row r="592" spans="5:5" x14ac:dyDescent="0.25">
      <c r="E592" s="30"/>
    </row>
    <row r="593" spans="5:5" x14ac:dyDescent="0.25">
      <c r="E593" s="30"/>
    </row>
    <row r="594" spans="5:5" x14ac:dyDescent="0.25">
      <c r="E594" s="30"/>
    </row>
    <row r="595" spans="5:5" x14ac:dyDescent="0.25">
      <c r="E595" s="30"/>
    </row>
    <row r="596" spans="5:5" x14ac:dyDescent="0.25">
      <c r="E596" s="30"/>
    </row>
    <row r="597" spans="5:5" x14ac:dyDescent="0.25">
      <c r="E597" s="30"/>
    </row>
    <row r="598" spans="5:5" x14ac:dyDescent="0.25">
      <c r="E598" s="30"/>
    </row>
    <row r="599" spans="5:5" x14ac:dyDescent="0.25">
      <c r="E599" s="30"/>
    </row>
    <row r="600" spans="5:5" x14ac:dyDescent="0.25">
      <c r="E600" s="30"/>
    </row>
    <row r="601" spans="5:5" x14ac:dyDescent="0.25">
      <c r="E601" s="30"/>
    </row>
    <row r="602" spans="5:5" x14ac:dyDescent="0.25">
      <c r="E602" s="30"/>
    </row>
    <row r="603" spans="5:5" x14ac:dyDescent="0.25">
      <c r="E603" s="30"/>
    </row>
    <row r="604" spans="5:5" x14ac:dyDescent="0.25">
      <c r="E604" s="30"/>
    </row>
    <row r="605" spans="5:5" x14ac:dyDescent="0.25">
      <c r="E605" s="30"/>
    </row>
    <row r="606" spans="5:5" x14ac:dyDescent="0.25">
      <c r="E606" s="30"/>
    </row>
    <row r="607" spans="5:5" x14ac:dyDescent="0.25">
      <c r="E607" s="30"/>
    </row>
    <row r="608" spans="5:5" x14ac:dyDescent="0.25">
      <c r="E608" s="30"/>
    </row>
    <row r="609" spans="5:5" x14ac:dyDescent="0.25">
      <c r="E609" s="30"/>
    </row>
    <row r="610" spans="5:5" x14ac:dyDescent="0.25">
      <c r="E610" s="30"/>
    </row>
    <row r="611" spans="5:5" x14ac:dyDescent="0.25">
      <c r="E611" s="30"/>
    </row>
    <row r="612" spans="5:5" x14ac:dyDescent="0.25">
      <c r="E612" s="30"/>
    </row>
    <row r="613" spans="5:5" x14ac:dyDescent="0.25">
      <c r="E613" s="30"/>
    </row>
    <row r="614" spans="5:5" x14ac:dyDescent="0.25">
      <c r="E614" s="30"/>
    </row>
    <row r="615" spans="5:5" x14ac:dyDescent="0.25">
      <c r="E615" s="30"/>
    </row>
    <row r="616" spans="5:5" x14ac:dyDescent="0.25">
      <c r="E616" s="30"/>
    </row>
    <row r="617" spans="5:5" x14ac:dyDescent="0.25">
      <c r="E617" s="30"/>
    </row>
    <row r="618" spans="5:5" x14ac:dyDescent="0.25">
      <c r="E618" s="30"/>
    </row>
    <row r="619" spans="5:5" x14ac:dyDescent="0.25">
      <c r="E619" s="30"/>
    </row>
    <row r="620" spans="5:5" x14ac:dyDescent="0.25">
      <c r="E620" s="30"/>
    </row>
    <row r="621" spans="5:5" x14ac:dyDescent="0.25">
      <c r="E621" s="30"/>
    </row>
    <row r="622" spans="5:5" x14ac:dyDescent="0.25">
      <c r="E622" s="30"/>
    </row>
    <row r="623" spans="5:5" x14ac:dyDescent="0.25">
      <c r="E623" s="30"/>
    </row>
    <row r="624" spans="5:5" x14ac:dyDescent="0.25">
      <c r="E624" s="30"/>
    </row>
    <row r="625" spans="5:5" x14ac:dyDescent="0.25">
      <c r="E625" s="30"/>
    </row>
    <row r="626" spans="5:5" x14ac:dyDescent="0.25">
      <c r="E626" s="30"/>
    </row>
    <row r="627" spans="5:5" x14ac:dyDescent="0.25">
      <c r="E627" s="30"/>
    </row>
    <row r="628" spans="5:5" x14ac:dyDescent="0.25">
      <c r="E628" s="30"/>
    </row>
    <row r="629" spans="5:5" x14ac:dyDescent="0.25">
      <c r="E629" s="30"/>
    </row>
    <row r="630" spans="5:5" x14ac:dyDescent="0.25">
      <c r="E630" s="30"/>
    </row>
    <row r="631" spans="5:5" x14ac:dyDescent="0.25">
      <c r="E631" s="30"/>
    </row>
    <row r="632" spans="5:5" x14ac:dyDescent="0.25">
      <c r="E632" s="30"/>
    </row>
    <row r="633" spans="5:5" x14ac:dyDescent="0.25">
      <c r="E633" s="30"/>
    </row>
    <row r="634" spans="5:5" x14ac:dyDescent="0.25">
      <c r="E634" s="30"/>
    </row>
    <row r="635" spans="5:5" x14ac:dyDescent="0.25">
      <c r="E635" s="30"/>
    </row>
    <row r="636" spans="5:5" x14ac:dyDescent="0.25">
      <c r="E636" s="30"/>
    </row>
    <row r="637" spans="5:5" x14ac:dyDescent="0.25">
      <c r="E637" s="30"/>
    </row>
    <row r="638" spans="5:5" x14ac:dyDescent="0.25">
      <c r="E638" s="30"/>
    </row>
    <row r="639" spans="5:5" x14ac:dyDescent="0.25">
      <c r="E639" s="30"/>
    </row>
    <row r="640" spans="5:5" x14ac:dyDescent="0.25">
      <c r="E640" s="30"/>
    </row>
    <row r="641" spans="5:5" x14ac:dyDescent="0.25">
      <c r="E641" s="30"/>
    </row>
    <row r="642" spans="5:5" x14ac:dyDescent="0.25">
      <c r="E642" s="30"/>
    </row>
    <row r="643" spans="5:5" x14ac:dyDescent="0.25">
      <c r="E643" s="30"/>
    </row>
    <row r="644" spans="5:5" x14ac:dyDescent="0.25">
      <c r="E644" s="30"/>
    </row>
    <row r="645" spans="5:5" x14ac:dyDescent="0.25">
      <c r="E645" s="30"/>
    </row>
    <row r="646" spans="5:5" x14ac:dyDescent="0.25">
      <c r="E646" s="30"/>
    </row>
    <row r="647" spans="5:5" x14ac:dyDescent="0.25">
      <c r="E647" s="30"/>
    </row>
    <row r="648" spans="5:5" x14ac:dyDescent="0.25">
      <c r="E648" s="30"/>
    </row>
    <row r="649" spans="5:5" x14ac:dyDescent="0.25">
      <c r="E649" s="30"/>
    </row>
    <row r="650" spans="5:5" x14ac:dyDescent="0.25">
      <c r="E650" s="30"/>
    </row>
    <row r="651" spans="5:5" x14ac:dyDescent="0.25">
      <c r="E651" s="30"/>
    </row>
    <row r="652" spans="5:5" x14ac:dyDescent="0.25">
      <c r="E652" s="30"/>
    </row>
    <row r="653" spans="5:5" x14ac:dyDescent="0.25">
      <c r="E653" s="30"/>
    </row>
    <row r="654" spans="5:5" x14ac:dyDescent="0.25">
      <c r="E654" s="30"/>
    </row>
    <row r="655" spans="5:5" x14ac:dyDescent="0.25">
      <c r="E655" s="30"/>
    </row>
    <row r="656" spans="5:5" x14ac:dyDescent="0.25">
      <c r="E656" s="30"/>
    </row>
    <row r="657" spans="5:5" x14ac:dyDescent="0.25">
      <c r="E657" s="30"/>
    </row>
    <row r="658" spans="5:5" x14ac:dyDescent="0.25">
      <c r="E658" s="30"/>
    </row>
    <row r="659" spans="5:5" x14ac:dyDescent="0.25">
      <c r="E659" s="30"/>
    </row>
    <row r="660" spans="5:5" x14ac:dyDescent="0.25">
      <c r="E660" s="30"/>
    </row>
    <row r="661" spans="5:5" x14ac:dyDescent="0.25">
      <c r="E661" s="30"/>
    </row>
    <row r="662" spans="5:5" x14ac:dyDescent="0.25">
      <c r="E662" s="30"/>
    </row>
    <row r="663" spans="5:5" x14ac:dyDescent="0.25">
      <c r="E663" s="30"/>
    </row>
    <row r="664" spans="5:5" x14ac:dyDescent="0.25">
      <c r="E664" s="30"/>
    </row>
    <row r="665" spans="5:5" x14ac:dyDescent="0.25">
      <c r="E665" s="30"/>
    </row>
    <row r="666" spans="5:5" x14ac:dyDescent="0.25">
      <c r="E666" s="30"/>
    </row>
    <row r="667" spans="5:5" x14ac:dyDescent="0.25">
      <c r="E667" s="30"/>
    </row>
    <row r="668" spans="5:5" x14ac:dyDescent="0.25">
      <c r="E668" s="30"/>
    </row>
    <row r="669" spans="5:5" x14ac:dyDescent="0.25">
      <c r="E669" s="30"/>
    </row>
    <row r="670" spans="5:5" x14ac:dyDescent="0.25">
      <c r="E670" s="30"/>
    </row>
    <row r="671" spans="5:5" x14ac:dyDescent="0.25">
      <c r="E671" s="30"/>
    </row>
    <row r="672" spans="5:5" x14ac:dyDescent="0.25">
      <c r="E672" s="30"/>
    </row>
    <row r="673" spans="5:5" x14ac:dyDescent="0.25">
      <c r="E673" s="30"/>
    </row>
    <row r="674" spans="5:5" x14ac:dyDescent="0.25">
      <c r="E674" s="30"/>
    </row>
    <row r="675" spans="5:5" x14ac:dyDescent="0.25">
      <c r="E675" s="30"/>
    </row>
    <row r="676" spans="5:5" x14ac:dyDescent="0.25">
      <c r="E676" s="30"/>
    </row>
    <row r="677" spans="5:5" x14ac:dyDescent="0.25">
      <c r="E677" s="30"/>
    </row>
    <row r="678" spans="5:5" x14ac:dyDescent="0.25">
      <c r="E678" s="30"/>
    </row>
    <row r="679" spans="5:5" x14ac:dyDescent="0.25">
      <c r="E679" s="30"/>
    </row>
    <row r="680" spans="5:5" x14ac:dyDescent="0.25">
      <c r="E680" s="30"/>
    </row>
    <row r="681" spans="5:5" x14ac:dyDescent="0.25">
      <c r="E681" s="30"/>
    </row>
    <row r="682" spans="5:5" x14ac:dyDescent="0.25">
      <c r="E682" s="30"/>
    </row>
    <row r="683" spans="5:5" x14ac:dyDescent="0.25">
      <c r="E683" s="30"/>
    </row>
    <row r="684" spans="5:5" x14ac:dyDescent="0.25">
      <c r="E684" s="30"/>
    </row>
    <row r="685" spans="5:5" x14ac:dyDescent="0.25">
      <c r="E685" s="30"/>
    </row>
    <row r="686" spans="5:5" x14ac:dyDescent="0.25">
      <c r="E686" s="30"/>
    </row>
    <row r="687" spans="5:5" x14ac:dyDescent="0.25">
      <c r="E687" s="30"/>
    </row>
    <row r="688" spans="5:5" x14ac:dyDescent="0.25">
      <c r="E688" s="30"/>
    </row>
    <row r="689" spans="5:5" x14ac:dyDescent="0.25">
      <c r="E689" s="30"/>
    </row>
    <row r="690" spans="5:5" x14ac:dyDescent="0.25">
      <c r="E690" s="30"/>
    </row>
    <row r="691" spans="5:5" x14ac:dyDescent="0.25">
      <c r="E691" s="30"/>
    </row>
    <row r="692" spans="5:5" x14ac:dyDescent="0.25">
      <c r="E692" s="30"/>
    </row>
    <row r="693" spans="5:5" x14ac:dyDescent="0.25">
      <c r="E693" s="30"/>
    </row>
    <row r="694" spans="5:5" x14ac:dyDescent="0.25">
      <c r="E694" s="30"/>
    </row>
    <row r="695" spans="5:5" x14ac:dyDescent="0.25">
      <c r="E695" s="30"/>
    </row>
    <row r="696" spans="5:5" x14ac:dyDescent="0.25">
      <c r="E696" s="30"/>
    </row>
    <row r="697" spans="5:5" x14ac:dyDescent="0.25">
      <c r="E697" s="30"/>
    </row>
    <row r="698" spans="5:5" x14ac:dyDescent="0.25">
      <c r="E698" s="30"/>
    </row>
    <row r="699" spans="5:5" x14ac:dyDescent="0.25">
      <c r="E699" s="30"/>
    </row>
    <row r="700" spans="5:5" x14ac:dyDescent="0.25">
      <c r="E700" s="30"/>
    </row>
    <row r="701" spans="5:5" x14ac:dyDescent="0.25">
      <c r="E701" s="30"/>
    </row>
    <row r="702" spans="5:5" x14ac:dyDescent="0.25">
      <c r="E702" s="30"/>
    </row>
    <row r="703" spans="5:5" x14ac:dyDescent="0.25">
      <c r="E703" s="30"/>
    </row>
    <row r="704" spans="5:5" x14ac:dyDescent="0.25">
      <c r="E704" s="30"/>
    </row>
    <row r="705" spans="5:5" x14ac:dyDescent="0.25">
      <c r="E705" s="30"/>
    </row>
    <row r="706" spans="5:5" x14ac:dyDescent="0.25">
      <c r="E706" s="30"/>
    </row>
    <row r="707" spans="5:5" x14ac:dyDescent="0.25">
      <c r="E707" s="30"/>
    </row>
    <row r="708" spans="5:5" x14ac:dyDescent="0.25">
      <c r="E708" s="30"/>
    </row>
    <row r="709" spans="5:5" x14ac:dyDescent="0.25">
      <c r="E709" s="30"/>
    </row>
    <row r="710" spans="5:5" x14ac:dyDescent="0.25">
      <c r="E710" s="30"/>
    </row>
    <row r="711" spans="5:5" x14ac:dyDescent="0.25">
      <c r="E711" s="30"/>
    </row>
    <row r="712" spans="5:5" x14ac:dyDescent="0.25">
      <c r="E712" s="30"/>
    </row>
    <row r="713" spans="5:5" x14ac:dyDescent="0.25">
      <c r="E713" s="30"/>
    </row>
    <row r="714" spans="5:5" x14ac:dyDescent="0.25">
      <c r="E714" s="30"/>
    </row>
    <row r="715" spans="5:5" x14ac:dyDescent="0.25">
      <c r="E715" s="30"/>
    </row>
    <row r="716" spans="5:5" x14ac:dyDescent="0.25">
      <c r="E716" s="30"/>
    </row>
    <row r="717" spans="5:5" x14ac:dyDescent="0.25">
      <c r="E717" s="30"/>
    </row>
    <row r="718" spans="5:5" x14ac:dyDescent="0.25">
      <c r="E718" s="30"/>
    </row>
    <row r="719" spans="5:5" x14ac:dyDescent="0.25">
      <c r="E719" s="30"/>
    </row>
    <row r="720" spans="5:5" x14ac:dyDescent="0.25">
      <c r="E720" s="30"/>
    </row>
    <row r="721" spans="5:5" x14ac:dyDescent="0.25">
      <c r="E721" s="30"/>
    </row>
    <row r="722" spans="5:5" x14ac:dyDescent="0.25">
      <c r="E722" s="30"/>
    </row>
    <row r="723" spans="5:5" x14ac:dyDescent="0.25">
      <c r="E723" s="30"/>
    </row>
    <row r="724" spans="5:5" x14ac:dyDescent="0.25">
      <c r="E724" s="30"/>
    </row>
    <row r="725" spans="5:5" x14ac:dyDescent="0.25">
      <c r="E725" s="30"/>
    </row>
    <row r="726" spans="5:5" x14ac:dyDescent="0.25">
      <c r="E726" s="30"/>
    </row>
    <row r="727" spans="5:5" x14ac:dyDescent="0.25">
      <c r="E727" s="30"/>
    </row>
    <row r="728" spans="5:5" x14ac:dyDescent="0.25">
      <c r="E728" s="30"/>
    </row>
    <row r="729" spans="5:5" x14ac:dyDescent="0.25">
      <c r="E729" s="30"/>
    </row>
    <row r="730" spans="5:5" x14ac:dyDescent="0.25">
      <c r="E730" s="30"/>
    </row>
    <row r="731" spans="5:5" x14ac:dyDescent="0.25">
      <c r="E731" s="30"/>
    </row>
    <row r="732" spans="5:5" x14ac:dyDescent="0.25">
      <c r="E732" s="30"/>
    </row>
    <row r="733" spans="5:5" x14ac:dyDescent="0.25">
      <c r="E733" s="30"/>
    </row>
    <row r="734" spans="5:5" x14ac:dyDescent="0.25">
      <c r="E734" s="30"/>
    </row>
    <row r="735" spans="5:5" x14ac:dyDescent="0.25">
      <c r="E735" s="30"/>
    </row>
    <row r="736" spans="5:5" x14ac:dyDescent="0.25">
      <c r="E736" s="30"/>
    </row>
    <row r="737" spans="5:5" x14ac:dyDescent="0.25">
      <c r="E737" s="30"/>
    </row>
    <row r="738" spans="5:5" x14ac:dyDescent="0.25">
      <c r="E738" s="30"/>
    </row>
    <row r="739" spans="5:5" x14ac:dyDescent="0.25">
      <c r="E739" s="30"/>
    </row>
    <row r="740" spans="5:5" x14ac:dyDescent="0.25">
      <c r="E740" s="30"/>
    </row>
    <row r="741" spans="5:5" x14ac:dyDescent="0.25">
      <c r="E741" s="30"/>
    </row>
    <row r="742" spans="5:5" x14ac:dyDescent="0.25">
      <c r="E742" s="30"/>
    </row>
    <row r="743" spans="5:5" x14ac:dyDescent="0.25">
      <c r="E743" s="30"/>
    </row>
    <row r="744" spans="5:5" x14ac:dyDescent="0.25">
      <c r="E744" s="30"/>
    </row>
    <row r="745" spans="5:5" x14ac:dyDescent="0.25">
      <c r="E745" s="30"/>
    </row>
    <row r="746" spans="5:5" x14ac:dyDescent="0.25">
      <c r="E746" s="30"/>
    </row>
    <row r="747" spans="5:5" x14ac:dyDescent="0.25">
      <c r="E747" s="30"/>
    </row>
    <row r="748" spans="5:5" x14ac:dyDescent="0.25">
      <c r="E748" s="30"/>
    </row>
    <row r="749" spans="5:5" x14ac:dyDescent="0.25">
      <c r="E749" s="30"/>
    </row>
    <row r="750" spans="5:5" x14ac:dyDescent="0.25">
      <c r="E750" s="30"/>
    </row>
    <row r="751" spans="5:5" x14ac:dyDescent="0.25">
      <c r="E751" s="30"/>
    </row>
    <row r="752" spans="5:5" x14ac:dyDescent="0.25">
      <c r="E752" s="30"/>
    </row>
    <row r="753" spans="5:5" x14ac:dyDescent="0.25">
      <c r="E753" s="30"/>
    </row>
    <row r="754" spans="5:5" x14ac:dyDescent="0.25">
      <c r="E754" s="30"/>
    </row>
    <row r="755" spans="5:5" x14ac:dyDescent="0.25">
      <c r="E755" s="30"/>
    </row>
    <row r="756" spans="5:5" x14ac:dyDescent="0.25">
      <c r="E756" s="30"/>
    </row>
    <row r="757" spans="5:5" x14ac:dyDescent="0.25">
      <c r="E757" s="30"/>
    </row>
    <row r="758" spans="5:5" x14ac:dyDescent="0.25">
      <c r="E758" s="30"/>
    </row>
    <row r="759" spans="5:5" x14ac:dyDescent="0.25">
      <c r="E759" s="30"/>
    </row>
    <row r="760" spans="5:5" x14ac:dyDescent="0.25">
      <c r="E760" s="30"/>
    </row>
    <row r="761" spans="5:5" x14ac:dyDescent="0.25">
      <c r="E761" s="30"/>
    </row>
    <row r="762" spans="5:5" x14ac:dyDescent="0.25">
      <c r="E762" s="30"/>
    </row>
    <row r="763" spans="5:5" x14ac:dyDescent="0.25">
      <c r="E763" s="30"/>
    </row>
    <row r="764" spans="5:5" x14ac:dyDescent="0.25">
      <c r="E764" s="30"/>
    </row>
    <row r="765" spans="5:5" x14ac:dyDescent="0.25">
      <c r="E765" s="30"/>
    </row>
    <row r="766" spans="5:5" x14ac:dyDescent="0.25">
      <c r="E766" s="30"/>
    </row>
    <row r="767" spans="5:5" x14ac:dyDescent="0.25">
      <c r="E767" s="30"/>
    </row>
    <row r="768" spans="5:5" x14ac:dyDescent="0.25">
      <c r="E768" s="30"/>
    </row>
    <row r="769" spans="5:5" x14ac:dyDescent="0.25">
      <c r="E769" s="30"/>
    </row>
    <row r="770" spans="5:5" x14ac:dyDescent="0.25">
      <c r="E770" s="30"/>
    </row>
    <row r="771" spans="5:5" x14ac:dyDescent="0.25">
      <c r="E771" s="30"/>
    </row>
    <row r="772" spans="5:5" x14ac:dyDescent="0.25">
      <c r="E772" s="30"/>
    </row>
    <row r="773" spans="5:5" x14ac:dyDescent="0.25">
      <c r="E773" s="30"/>
    </row>
    <row r="774" spans="5:5" x14ac:dyDescent="0.25">
      <c r="E774" s="30"/>
    </row>
    <row r="775" spans="5:5" x14ac:dyDescent="0.25">
      <c r="E775" s="30"/>
    </row>
  </sheetData>
  <autoFilter ref="A7:F215"/>
  <mergeCells count="3">
    <mergeCell ref="A226:D226"/>
    <mergeCell ref="A227:D227"/>
    <mergeCell ref="A214:D214"/>
  </mergeCells>
  <pageMargins left="0.7" right="0.7" top="0.75" bottom="0.75" header="0.3" footer="0.3"/>
  <pageSetup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8"/>
  <sheetViews>
    <sheetView topLeftCell="A91" workbookViewId="0">
      <selection activeCell="F13" sqref="F13"/>
    </sheetView>
  </sheetViews>
  <sheetFormatPr defaultRowHeight="15.75" x14ac:dyDescent="0.25"/>
  <cols>
    <col min="1" max="1" width="18" style="1" customWidth="1"/>
    <col min="2" max="2" width="21.85546875" style="2" customWidth="1"/>
    <col min="3" max="3" width="18.7109375" style="2" customWidth="1"/>
    <col min="4" max="4" width="19.140625" style="3" customWidth="1"/>
    <col min="5" max="5" width="15.5703125" style="3" customWidth="1"/>
    <col min="6" max="6" width="38" style="1" customWidth="1"/>
    <col min="7" max="7" width="36.28515625" style="1" customWidth="1"/>
    <col min="8" max="16384" width="9.140625" style="3"/>
  </cols>
  <sheetData>
    <row r="1" spans="1:7" x14ac:dyDescent="0.25">
      <c r="F1" s="4"/>
    </row>
    <row r="2" spans="1:7" x14ac:dyDescent="0.25">
      <c r="F2" s="4"/>
    </row>
    <row r="3" spans="1:7" x14ac:dyDescent="0.25">
      <c r="A3" s="3"/>
      <c r="B3" s="48" t="s">
        <v>311</v>
      </c>
      <c r="C3" s="48"/>
      <c r="D3" s="47"/>
      <c r="E3" s="47"/>
      <c r="F3" s="47"/>
      <c r="G3" s="47"/>
    </row>
    <row r="4" spans="1:7" x14ac:dyDescent="0.25">
      <c r="B4" s="49" t="s">
        <v>316</v>
      </c>
      <c r="F4" s="4"/>
    </row>
    <row r="5" spans="1:7" ht="17.25" thickBot="1" x14ac:dyDescent="0.35">
      <c r="B5" s="5"/>
      <c r="C5" s="5"/>
      <c r="D5" s="6"/>
      <c r="E5" s="7"/>
      <c r="F5" s="7"/>
    </row>
    <row r="6" spans="1:7" s="1" customFormat="1" ht="33" customHeight="1" thickBot="1" x14ac:dyDescent="0.3">
      <c r="A6" s="46" t="s">
        <v>309</v>
      </c>
      <c r="B6" s="46" t="s">
        <v>18</v>
      </c>
      <c r="C6" s="9" t="s">
        <v>19</v>
      </c>
      <c r="D6" s="9" t="s">
        <v>20</v>
      </c>
      <c r="E6" s="9" t="s">
        <v>21</v>
      </c>
      <c r="F6" s="46" t="s">
        <v>0</v>
      </c>
      <c r="G6" s="8" t="s">
        <v>310</v>
      </c>
    </row>
    <row r="7" spans="1:7" ht="16.5" x14ac:dyDescent="0.3">
      <c r="A7" s="14">
        <v>1</v>
      </c>
      <c r="B7" s="15">
        <v>810</v>
      </c>
      <c r="C7" s="16" t="s">
        <v>22</v>
      </c>
      <c r="D7" s="16" t="s">
        <v>6</v>
      </c>
      <c r="E7" s="17">
        <v>15</v>
      </c>
      <c r="F7" s="16" t="s">
        <v>8</v>
      </c>
      <c r="G7" s="14" t="s">
        <v>24</v>
      </c>
    </row>
    <row r="8" spans="1:7" ht="16.5" x14ac:dyDescent="0.3">
      <c r="A8" s="14">
        <v>2</v>
      </c>
      <c r="B8" s="15">
        <v>813</v>
      </c>
      <c r="C8" s="16" t="s">
        <v>25</v>
      </c>
      <c r="D8" s="16" t="s">
        <v>10</v>
      </c>
      <c r="E8" s="17">
        <v>240</v>
      </c>
      <c r="F8" s="16" t="s">
        <v>91</v>
      </c>
      <c r="G8" s="14" t="s">
        <v>4</v>
      </c>
    </row>
    <row r="9" spans="1:7" ht="16.5" x14ac:dyDescent="0.3">
      <c r="A9" s="14">
        <v>3</v>
      </c>
      <c r="B9" s="15">
        <v>815</v>
      </c>
      <c r="C9" s="16" t="s">
        <v>25</v>
      </c>
      <c r="D9" s="16" t="s">
        <v>10</v>
      </c>
      <c r="E9" s="17">
        <v>30</v>
      </c>
      <c r="F9" s="16" t="s">
        <v>31</v>
      </c>
      <c r="G9" s="14" t="s">
        <v>4</v>
      </c>
    </row>
    <row r="10" spans="1:7" ht="16.5" x14ac:dyDescent="0.3">
      <c r="A10" s="14">
        <v>4</v>
      </c>
      <c r="B10" s="15">
        <v>818</v>
      </c>
      <c r="C10" s="16" t="s">
        <v>29</v>
      </c>
      <c r="D10" s="16" t="s">
        <v>30</v>
      </c>
      <c r="E10" s="17">
        <v>15</v>
      </c>
      <c r="F10" s="16" t="s">
        <v>31</v>
      </c>
      <c r="G10" s="14" t="s">
        <v>4</v>
      </c>
    </row>
    <row r="11" spans="1:7" ht="16.5" x14ac:dyDescent="0.3">
      <c r="A11" s="14">
        <v>5</v>
      </c>
      <c r="B11" s="15">
        <v>819</v>
      </c>
      <c r="C11" s="16" t="s">
        <v>32</v>
      </c>
      <c r="D11" s="16" t="s">
        <v>33</v>
      </c>
      <c r="E11" s="17">
        <v>15</v>
      </c>
      <c r="F11" s="16" t="s">
        <v>34</v>
      </c>
      <c r="G11" s="14" t="s">
        <v>35</v>
      </c>
    </row>
    <row r="12" spans="1:7" ht="16.5" x14ac:dyDescent="0.3">
      <c r="A12" s="14">
        <v>6</v>
      </c>
      <c r="B12" s="15">
        <v>824</v>
      </c>
      <c r="C12" s="16" t="s">
        <v>41</v>
      </c>
      <c r="D12" s="16" t="s">
        <v>37</v>
      </c>
      <c r="E12" s="17">
        <v>15</v>
      </c>
      <c r="F12" s="16" t="s">
        <v>42</v>
      </c>
      <c r="G12" s="14" t="s">
        <v>43</v>
      </c>
    </row>
    <row r="13" spans="1:7" ht="16.5" x14ac:dyDescent="0.3">
      <c r="A13" s="14">
        <v>7</v>
      </c>
      <c r="B13" s="15">
        <v>831</v>
      </c>
      <c r="C13" s="16" t="s">
        <v>45</v>
      </c>
      <c r="D13" s="16" t="s">
        <v>46</v>
      </c>
      <c r="E13" s="17">
        <v>190</v>
      </c>
      <c r="F13" s="16" t="s">
        <v>31</v>
      </c>
      <c r="G13" s="14" t="s">
        <v>47</v>
      </c>
    </row>
    <row r="14" spans="1:7" ht="16.5" x14ac:dyDescent="0.3">
      <c r="A14" s="14">
        <v>8</v>
      </c>
      <c r="B14" s="15">
        <v>834</v>
      </c>
      <c r="C14" s="16" t="s">
        <v>49</v>
      </c>
      <c r="D14" s="16" t="s">
        <v>50</v>
      </c>
      <c r="E14" s="17">
        <v>30</v>
      </c>
      <c r="F14" s="16" t="s">
        <v>31</v>
      </c>
      <c r="G14" s="14" t="s">
        <v>51</v>
      </c>
    </row>
    <row r="15" spans="1:7" ht="16.5" x14ac:dyDescent="0.3">
      <c r="A15" s="14">
        <v>9</v>
      </c>
      <c r="B15" s="15">
        <v>840</v>
      </c>
      <c r="C15" s="16" t="s">
        <v>56</v>
      </c>
      <c r="D15" s="16" t="s">
        <v>46</v>
      </c>
      <c r="E15" s="17">
        <v>360</v>
      </c>
      <c r="F15" s="16" t="s">
        <v>57</v>
      </c>
      <c r="G15" s="14" t="s">
        <v>58</v>
      </c>
    </row>
    <row r="16" spans="1:7" ht="16.5" x14ac:dyDescent="0.3">
      <c r="A16" s="14">
        <v>10</v>
      </c>
      <c r="B16" s="15">
        <v>842</v>
      </c>
      <c r="C16" s="16" t="s">
        <v>56</v>
      </c>
      <c r="D16" s="16" t="s">
        <v>46</v>
      </c>
      <c r="E16" s="17">
        <v>360</v>
      </c>
      <c r="F16" s="16" t="s">
        <v>59</v>
      </c>
      <c r="G16" s="14" t="s">
        <v>58</v>
      </c>
    </row>
    <row r="17" spans="1:7" ht="16.5" x14ac:dyDescent="0.3">
      <c r="A17" s="14">
        <v>11</v>
      </c>
      <c r="B17" s="15">
        <v>843</v>
      </c>
      <c r="C17" s="16" t="s">
        <v>60</v>
      </c>
      <c r="D17" s="16" t="s">
        <v>46</v>
      </c>
      <c r="E17" s="17">
        <v>360</v>
      </c>
      <c r="F17" s="16" t="s">
        <v>61</v>
      </c>
      <c r="G17" s="14" t="s">
        <v>47</v>
      </c>
    </row>
    <row r="18" spans="1:7" ht="16.5" x14ac:dyDescent="0.3">
      <c r="A18" s="14">
        <v>12</v>
      </c>
      <c r="B18" s="15">
        <v>845</v>
      </c>
      <c r="C18" s="16" t="s">
        <v>60</v>
      </c>
      <c r="D18" s="16" t="s">
        <v>46</v>
      </c>
      <c r="E18" s="17">
        <v>360</v>
      </c>
      <c r="F18" s="16" t="s">
        <v>15</v>
      </c>
      <c r="G18" s="14" t="s">
        <v>47</v>
      </c>
    </row>
    <row r="19" spans="1:7" ht="16.5" x14ac:dyDescent="0.3">
      <c r="A19" s="14">
        <v>13</v>
      </c>
      <c r="B19" s="15">
        <v>847</v>
      </c>
      <c r="C19" s="16" t="s">
        <v>62</v>
      </c>
      <c r="D19" s="16" t="s">
        <v>63</v>
      </c>
      <c r="E19" s="17">
        <v>15</v>
      </c>
      <c r="F19" s="16" t="s">
        <v>2</v>
      </c>
      <c r="G19" s="14" t="s">
        <v>47</v>
      </c>
    </row>
    <row r="20" spans="1:7" ht="16.5" x14ac:dyDescent="0.3">
      <c r="A20" s="14">
        <v>14</v>
      </c>
      <c r="B20" s="15">
        <v>850</v>
      </c>
      <c r="C20" s="16" t="s">
        <v>64</v>
      </c>
      <c r="D20" s="16" t="s">
        <v>55</v>
      </c>
      <c r="E20" s="17">
        <v>15</v>
      </c>
      <c r="F20" s="16" t="s">
        <v>2</v>
      </c>
      <c r="G20" s="14" t="s">
        <v>47</v>
      </c>
    </row>
    <row r="21" spans="1:7" ht="16.5" x14ac:dyDescent="0.3">
      <c r="A21" s="14">
        <v>15</v>
      </c>
      <c r="B21" s="15">
        <v>852</v>
      </c>
      <c r="C21" s="16" t="s">
        <v>39</v>
      </c>
      <c r="D21" s="16" t="s">
        <v>66</v>
      </c>
      <c r="E21" s="17">
        <v>15</v>
      </c>
      <c r="F21" s="16" t="s">
        <v>12</v>
      </c>
      <c r="G21" s="14" t="s">
        <v>35</v>
      </c>
    </row>
    <row r="22" spans="1:7" ht="16.5" x14ac:dyDescent="0.3">
      <c r="A22" s="14">
        <v>16</v>
      </c>
      <c r="B22" s="15">
        <v>855</v>
      </c>
      <c r="C22" s="16" t="s">
        <v>67</v>
      </c>
      <c r="D22" s="16" t="s">
        <v>68</v>
      </c>
      <c r="E22" s="17">
        <v>237.15</v>
      </c>
      <c r="F22" s="16" t="s">
        <v>69</v>
      </c>
      <c r="G22" s="14" t="s">
        <v>1</v>
      </c>
    </row>
    <row r="23" spans="1:7" ht="16.5" x14ac:dyDescent="0.3">
      <c r="A23" s="14">
        <v>17</v>
      </c>
      <c r="B23" s="15">
        <v>860</v>
      </c>
      <c r="C23" s="16" t="s">
        <v>72</v>
      </c>
      <c r="D23" s="16" t="s">
        <v>68</v>
      </c>
      <c r="E23" s="17">
        <v>15</v>
      </c>
      <c r="F23" s="16" t="s">
        <v>73</v>
      </c>
      <c r="G23" s="14" t="s">
        <v>74</v>
      </c>
    </row>
    <row r="24" spans="1:7" ht="16.5" x14ac:dyDescent="0.3">
      <c r="A24" s="14">
        <v>18</v>
      </c>
      <c r="B24" s="15">
        <v>864</v>
      </c>
      <c r="C24" s="16" t="s">
        <v>75</v>
      </c>
      <c r="D24" s="16" t="s">
        <v>68</v>
      </c>
      <c r="E24" s="17">
        <v>15</v>
      </c>
      <c r="F24" s="16" t="s">
        <v>3</v>
      </c>
      <c r="G24" s="14" t="s">
        <v>76</v>
      </c>
    </row>
    <row r="25" spans="1:7" ht="16.5" x14ac:dyDescent="0.3">
      <c r="A25" s="14">
        <v>19</v>
      </c>
      <c r="B25" s="15">
        <v>867</v>
      </c>
      <c r="C25" s="16" t="s">
        <v>79</v>
      </c>
      <c r="D25" s="16" t="s">
        <v>46</v>
      </c>
      <c r="E25" s="17">
        <v>190</v>
      </c>
      <c r="F25" s="16" t="s">
        <v>80</v>
      </c>
      <c r="G25" s="14" t="s">
        <v>47</v>
      </c>
    </row>
    <row r="26" spans="1:7" ht="16.5" x14ac:dyDescent="0.3">
      <c r="A26" s="14">
        <v>20</v>
      </c>
      <c r="B26" s="15">
        <v>868</v>
      </c>
      <c r="C26" s="16" t="s">
        <v>81</v>
      </c>
      <c r="D26" s="16" t="s">
        <v>68</v>
      </c>
      <c r="E26" s="17">
        <v>245</v>
      </c>
      <c r="F26" s="16" t="s">
        <v>57</v>
      </c>
      <c r="G26" s="14" t="s">
        <v>82</v>
      </c>
    </row>
    <row r="27" spans="1:7" ht="16.5" x14ac:dyDescent="0.3">
      <c r="A27" s="14">
        <v>21</v>
      </c>
      <c r="B27" s="15">
        <v>870</v>
      </c>
      <c r="C27" s="16" t="s">
        <v>81</v>
      </c>
      <c r="D27" s="16" t="s">
        <v>68</v>
      </c>
      <c r="E27" s="17">
        <v>245</v>
      </c>
      <c r="F27" s="16" t="s">
        <v>59</v>
      </c>
      <c r="G27" s="14" t="s">
        <v>82</v>
      </c>
    </row>
    <row r="28" spans="1:7" ht="16.5" x14ac:dyDescent="0.3">
      <c r="A28" s="14">
        <v>22</v>
      </c>
      <c r="B28" s="15">
        <v>876</v>
      </c>
      <c r="C28" s="16" t="s">
        <v>86</v>
      </c>
      <c r="D28" s="16" t="s">
        <v>87</v>
      </c>
      <c r="E28" s="17">
        <v>15</v>
      </c>
      <c r="F28" s="16" t="s">
        <v>34</v>
      </c>
      <c r="G28" s="14" t="s">
        <v>35</v>
      </c>
    </row>
    <row r="29" spans="1:7" ht="16.5" x14ac:dyDescent="0.3">
      <c r="A29" s="14">
        <v>23</v>
      </c>
      <c r="B29" s="15">
        <v>878</v>
      </c>
      <c r="C29" s="16" t="s">
        <v>88</v>
      </c>
      <c r="D29" s="16" t="s">
        <v>89</v>
      </c>
      <c r="E29" s="17">
        <v>15</v>
      </c>
      <c r="F29" s="16" t="s">
        <v>3</v>
      </c>
      <c r="G29" s="14" t="s">
        <v>76</v>
      </c>
    </row>
    <row r="30" spans="1:7" ht="16.5" x14ac:dyDescent="0.3">
      <c r="A30" s="14">
        <v>24</v>
      </c>
      <c r="B30" s="15">
        <v>879</v>
      </c>
      <c r="C30" s="16" t="s">
        <v>90</v>
      </c>
      <c r="D30" s="16" t="s">
        <v>89</v>
      </c>
      <c r="E30" s="17">
        <v>130</v>
      </c>
      <c r="F30" s="16" t="s">
        <v>91</v>
      </c>
      <c r="G30" s="14" t="s">
        <v>47</v>
      </c>
    </row>
    <row r="31" spans="1:7" ht="16.5" x14ac:dyDescent="0.3">
      <c r="A31" s="14">
        <v>25</v>
      </c>
      <c r="B31" s="15">
        <v>880</v>
      </c>
      <c r="C31" s="16" t="s">
        <v>92</v>
      </c>
      <c r="D31" s="16" t="s">
        <v>93</v>
      </c>
      <c r="E31" s="17">
        <v>15</v>
      </c>
      <c r="F31" s="16" t="s">
        <v>12</v>
      </c>
      <c r="G31" s="14" t="s">
        <v>5</v>
      </c>
    </row>
    <row r="32" spans="1:7" ht="16.5" x14ac:dyDescent="0.3">
      <c r="A32" s="14">
        <v>26</v>
      </c>
      <c r="B32" s="15">
        <v>885</v>
      </c>
      <c r="C32" s="16" t="s">
        <v>97</v>
      </c>
      <c r="D32" s="16" t="s">
        <v>71</v>
      </c>
      <c r="E32" s="17">
        <v>365</v>
      </c>
      <c r="F32" s="16" t="s">
        <v>2</v>
      </c>
      <c r="G32" s="14" t="s">
        <v>47</v>
      </c>
    </row>
    <row r="33" spans="1:7" ht="16.5" x14ac:dyDescent="0.3">
      <c r="A33" s="14">
        <v>27</v>
      </c>
      <c r="B33" s="15">
        <v>887</v>
      </c>
      <c r="C33" s="16" t="s">
        <v>98</v>
      </c>
      <c r="D33" s="16" t="s">
        <v>99</v>
      </c>
      <c r="E33" s="17">
        <v>15</v>
      </c>
      <c r="F33" s="16" t="s">
        <v>31</v>
      </c>
      <c r="G33" s="14" t="s">
        <v>47</v>
      </c>
    </row>
    <row r="34" spans="1:7" ht="16.5" x14ac:dyDescent="0.3">
      <c r="A34" s="14">
        <v>28</v>
      </c>
      <c r="B34" s="15">
        <v>888</v>
      </c>
      <c r="C34" s="16" t="s">
        <v>100</v>
      </c>
      <c r="D34" s="16" t="s">
        <v>89</v>
      </c>
      <c r="E34" s="17">
        <v>15</v>
      </c>
      <c r="F34" s="16" t="s">
        <v>42</v>
      </c>
      <c r="G34" s="14" t="s">
        <v>76</v>
      </c>
    </row>
    <row r="35" spans="1:7" ht="16.5" x14ac:dyDescent="0.3">
      <c r="A35" s="14">
        <v>29</v>
      </c>
      <c r="B35" s="15">
        <v>891</v>
      </c>
      <c r="C35" s="16" t="s">
        <v>90</v>
      </c>
      <c r="D35" s="16" t="s">
        <v>89</v>
      </c>
      <c r="E35" s="17">
        <v>130</v>
      </c>
      <c r="F35" s="16" t="s">
        <v>59</v>
      </c>
      <c r="G35" s="14" t="s">
        <v>47</v>
      </c>
    </row>
    <row r="36" spans="1:7" ht="16.5" x14ac:dyDescent="0.3">
      <c r="A36" s="14">
        <v>30</v>
      </c>
      <c r="B36" s="15">
        <v>894</v>
      </c>
      <c r="C36" s="16" t="s">
        <v>101</v>
      </c>
      <c r="D36" s="16" t="s">
        <v>84</v>
      </c>
      <c r="E36" s="17">
        <v>15</v>
      </c>
      <c r="F36" s="16" t="s">
        <v>42</v>
      </c>
      <c r="G36" s="14" t="s">
        <v>102</v>
      </c>
    </row>
    <row r="37" spans="1:7" ht="16.5" x14ac:dyDescent="0.3">
      <c r="A37" s="14">
        <v>31</v>
      </c>
      <c r="B37" s="15">
        <v>897</v>
      </c>
      <c r="C37" s="16" t="s">
        <v>103</v>
      </c>
      <c r="D37" s="16" t="s">
        <v>104</v>
      </c>
      <c r="E37" s="17">
        <v>15</v>
      </c>
      <c r="F37" s="16" t="s">
        <v>106</v>
      </c>
      <c r="G37" s="14" t="s">
        <v>105</v>
      </c>
    </row>
    <row r="38" spans="1:7" ht="16.5" x14ac:dyDescent="0.3">
      <c r="A38" s="14">
        <v>32</v>
      </c>
      <c r="B38" s="15">
        <v>903</v>
      </c>
      <c r="C38" s="16" t="s">
        <v>107</v>
      </c>
      <c r="D38" s="16" t="s">
        <v>108</v>
      </c>
      <c r="E38" s="17">
        <v>15</v>
      </c>
      <c r="F38" s="16" t="s">
        <v>42</v>
      </c>
      <c r="G38" s="14" t="s">
        <v>102</v>
      </c>
    </row>
    <row r="39" spans="1:7" ht="16.5" x14ac:dyDescent="0.3">
      <c r="A39" s="14">
        <v>33</v>
      </c>
      <c r="B39" s="15">
        <v>904</v>
      </c>
      <c r="C39" s="16" t="s">
        <v>107</v>
      </c>
      <c r="D39" s="16" t="s">
        <v>108</v>
      </c>
      <c r="E39" s="17">
        <v>15</v>
      </c>
      <c r="F39" s="16" t="s">
        <v>109</v>
      </c>
      <c r="G39" s="14" t="s">
        <v>102</v>
      </c>
    </row>
    <row r="40" spans="1:7" ht="16.5" x14ac:dyDescent="0.3">
      <c r="A40" s="14">
        <v>34</v>
      </c>
      <c r="B40" s="15">
        <v>905</v>
      </c>
      <c r="C40" s="16" t="s">
        <v>110</v>
      </c>
      <c r="D40" s="16" t="s">
        <v>104</v>
      </c>
      <c r="E40" s="17">
        <v>15</v>
      </c>
      <c r="F40" s="16" t="s">
        <v>12</v>
      </c>
      <c r="G40" s="14" t="s">
        <v>111</v>
      </c>
    </row>
    <row r="41" spans="1:7" ht="16.5" x14ac:dyDescent="0.3">
      <c r="A41" s="14">
        <v>35</v>
      </c>
      <c r="B41" s="15">
        <v>912</v>
      </c>
      <c r="C41" s="16" t="s">
        <v>112</v>
      </c>
      <c r="D41" s="16" t="s">
        <v>113</v>
      </c>
      <c r="E41" s="17">
        <v>15</v>
      </c>
      <c r="F41" s="16" t="s">
        <v>42</v>
      </c>
      <c r="G41" s="14" t="s">
        <v>114</v>
      </c>
    </row>
    <row r="42" spans="1:7" ht="16.5" x14ac:dyDescent="0.3">
      <c r="A42" s="14">
        <v>36</v>
      </c>
      <c r="B42" s="15">
        <v>916</v>
      </c>
      <c r="C42" s="16" t="s">
        <v>115</v>
      </c>
      <c r="D42" s="16" t="s">
        <v>113</v>
      </c>
      <c r="E42" s="17">
        <v>15</v>
      </c>
      <c r="F42" s="16" t="s">
        <v>2</v>
      </c>
      <c r="G42" s="14" t="s">
        <v>47</v>
      </c>
    </row>
    <row r="43" spans="1:7" ht="16.5" x14ac:dyDescent="0.3">
      <c r="A43" s="14">
        <v>37</v>
      </c>
      <c r="B43" s="15">
        <v>918</v>
      </c>
      <c r="C43" s="16" t="s">
        <v>116</v>
      </c>
      <c r="D43" s="16" t="s">
        <v>113</v>
      </c>
      <c r="E43" s="17">
        <v>15</v>
      </c>
      <c r="F43" s="16" t="s">
        <v>34</v>
      </c>
      <c r="G43" s="14" t="s">
        <v>35</v>
      </c>
    </row>
    <row r="44" spans="1:7" ht="16.5" x14ac:dyDescent="0.3">
      <c r="A44" s="14">
        <v>38</v>
      </c>
      <c r="B44" s="15">
        <v>924</v>
      </c>
      <c r="C44" s="16" t="s">
        <v>120</v>
      </c>
      <c r="D44" s="16" t="s">
        <v>121</v>
      </c>
      <c r="E44" s="17">
        <v>190</v>
      </c>
      <c r="F44" s="16" t="s">
        <v>3</v>
      </c>
      <c r="G44" s="14" t="s">
        <v>47</v>
      </c>
    </row>
    <row r="45" spans="1:7" ht="16.5" x14ac:dyDescent="0.3">
      <c r="A45" s="14">
        <v>39</v>
      </c>
      <c r="B45" s="15">
        <v>925</v>
      </c>
      <c r="C45" s="16" t="s">
        <v>122</v>
      </c>
      <c r="D45" s="16" t="s">
        <v>121</v>
      </c>
      <c r="E45" s="17">
        <v>130</v>
      </c>
      <c r="F45" s="16" t="s">
        <v>42</v>
      </c>
      <c r="G45" s="14" t="s">
        <v>47</v>
      </c>
    </row>
    <row r="46" spans="1:7" ht="16.5" x14ac:dyDescent="0.3">
      <c r="A46" s="14">
        <v>40</v>
      </c>
      <c r="B46" s="15">
        <v>929</v>
      </c>
      <c r="C46" s="16" t="s">
        <v>123</v>
      </c>
      <c r="D46" s="16" t="s">
        <v>124</v>
      </c>
      <c r="E46" s="17">
        <v>15</v>
      </c>
      <c r="F46" s="16" t="s">
        <v>31</v>
      </c>
      <c r="G46" s="14" t="s">
        <v>47</v>
      </c>
    </row>
    <row r="47" spans="1:7" ht="16.5" x14ac:dyDescent="0.3">
      <c r="A47" s="14">
        <v>41</v>
      </c>
      <c r="B47" s="15">
        <v>930</v>
      </c>
      <c r="C47" s="16" t="s">
        <v>125</v>
      </c>
      <c r="D47" s="16" t="s">
        <v>126</v>
      </c>
      <c r="E47" s="17">
        <v>475</v>
      </c>
      <c r="F47" s="16" t="s">
        <v>127</v>
      </c>
      <c r="G47" s="14" t="s">
        <v>1</v>
      </c>
    </row>
    <row r="48" spans="1:7" ht="16.5" x14ac:dyDescent="0.3">
      <c r="A48" s="14">
        <v>42</v>
      </c>
      <c r="B48" s="15">
        <v>931</v>
      </c>
      <c r="C48" s="16" t="s">
        <v>130</v>
      </c>
      <c r="D48" s="16" t="s">
        <v>89</v>
      </c>
      <c r="E48" s="17">
        <v>15</v>
      </c>
      <c r="F48" s="16" t="s">
        <v>31</v>
      </c>
      <c r="G48" s="14" t="s">
        <v>47</v>
      </c>
    </row>
    <row r="49" spans="1:7" ht="16.5" x14ac:dyDescent="0.3">
      <c r="A49" s="14">
        <v>43</v>
      </c>
      <c r="B49" s="15">
        <v>932</v>
      </c>
      <c r="C49" s="16" t="s">
        <v>128</v>
      </c>
      <c r="D49" s="16" t="s">
        <v>129</v>
      </c>
      <c r="E49" s="17">
        <v>15</v>
      </c>
      <c r="F49" s="16" t="s">
        <v>31</v>
      </c>
      <c r="G49" s="14" t="s">
        <v>47</v>
      </c>
    </row>
    <row r="50" spans="1:7" ht="16.5" x14ac:dyDescent="0.3">
      <c r="A50" s="14">
        <v>44</v>
      </c>
      <c r="B50" s="15">
        <v>933</v>
      </c>
      <c r="C50" s="16" t="s">
        <v>131</v>
      </c>
      <c r="D50" s="16" t="s">
        <v>121</v>
      </c>
      <c r="E50" s="17">
        <v>15</v>
      </c>
      <c r="F50" s="16" t="s">
        <v>132</v>
      </c>
      <c r="G50" s="14" t="s">
        <v>133</v>
      </c>
    </row>
    <row r="51" spans="1:7" ht="16.5" x14ac:dyDescent="0.3">
      <c r="A51" s="14">
        <v>45</v>
      </c>
      <c r="B51" s="15">
        <v>940</v>
      </c>
      <c r="C51" s="16" t="s">
        <v>103</v>
      </c>
      <c r="D51" s="16" t="s">
        <v>104</v>
      </c>
      <c r="E51" s="17">
        <v>15</v>
      </c>
      <c r="F51" s="16" t="s">
        <v>138</v>
      </c>
      <c r="G51" s="14" t="s">
        <v>105</v>
      </c>
    </row>
    <row r="52" spans="1:7" ht="16.5" x14ac:dyDescent="0.3">
      <c r="A52" s="14">
        <v>46</v>
      </c>
      <c r="B52" s="15">
        <v>943</v>
      </c>
      <c r="C52" s="16" t="s">
        <v>139</v>
      </c>
      <c r="D52" s="16" t="s">
        <v>89</v>
      </c>
      <c r="E52" s="17">
        <v>15</v>
      </c>
      <c r="F52" s="16" t="s">
        <v>31</v>
      </c>
      <c r="G52" s="14" t="s">
        <v>96</v>
      </c>
    </row>
    <row r="53" spans="1:7" ht="16.5" x14ac:dyDescent="0.3">
      <c r="A53" s="14">
        <v>47</v>
      </c>
      <c r="B53" s="15">
        <v>954</v>
      </c>
      <c r="C53" s="16" t="s">
        <v>144</v>
      </c>
      <c r="D53" s="16" t="s">
        <v>141</v>
      </c>
      <c r="E53" s="17">
        <v>15</v>
      </c>
      <c r="F53" s="16" t="s">
        <v>145</v>
      </c>
      <c r="G53" s="14" t="s">
        <v>146</v>
      </c>
    </row>
    <row r="54" spans="1:7" ht="16.5" x14ac:dyDescent="0.3">
      <c r="A54" s="14">
        <v>48</v>
      </c>
      <c r="B54" s="15">
        <v>956</v>
      </c>
      <c r="C54" s="16" t="s">
        <v>147</v>
      </c>
      <c r="D54" s="16" t="s">
        <v>141</v>
      </c>
      <c r="E54" s="17">
        <v>15</v>
      </c>
      <c r="F54" s="16" t="s">
        <v>109</v>
      </c>
      <c r="G54" s="14" t="s">
        <v>146</v>
      </c>
    </row>
    <row r="55" spans="1:7" ht="16.5" x14ac:dyDescent="0.3">
      <c r="A55" s="14">
        <v>49</v>
      </c>
      <c r="B55" s="15">
        <v>957</v>
      </c>
      <c r="C55" s="16" t="s">
        <v>147</v>
      </c>
      <c r="D55" s="16" t="s">
        <v>141</v>
      </c>
      <c r="E55" s="17">
        <v>15</v>
      </c>
      <c r="F55" s="16" t="s">
        <v>42</v>
      </c>
      <c r="G55" s="14" t="s">
        <v>146</v>
      </c>
    </row>
    <row r="56" spans="1:7" ht="16.5" x14ac:dyDescent="0.3">
      <c r="A56" s="14">
        <v>50</v>
      </c>
      <c r="B56" s="15">
        <v>960</v>
      </c>
      <c r="C56" s="16" t="s">
        <v>148</v>
      </c>
      <c r="D56" s="16" t="s">
        <v>141</v>
      </c>
      <c r="E56" s="17">
        <v>15</v>
      </c>
      <c r="F56" s="16" t="s">
        <v>149</v>
      </c>
      <c r="G56" s="14" t="s">
        <v>150</v>
      </c>
    </row>
    <row r="57" spans="1:7" ht="16.5" x14ac:dyDescent="0.3">
      <c r="A57" s="14">
        <v>51</v>
      </c>
      <c r="B57" s="15">
        <v>962</v>
      </c>
      <c r="C57" s="16" t="s">
        <v>151</v>
      </c>
      <c r="D57" s="16" t="s">
        <v>141</v>
      </c>
      <c r="E57" s="17">
        <v>30</v>
      </c>
      <c r="F57" s="16" t="s">
        <v>3</v>
      </c>
      <c r="G57" s="14" t="s">
        <v>43</v>
      </c>
    </row>
    <row r="58" spans="1:7" ht="16.5" x14ac:dyDescent="0.3">
      <c r="A58" s="14">
        <v>52</v>
      </c>
      <c r="B58" s="15">
        <v>966</v>
      </c>
      <c r="C58" s="16" t="s">
        <v>152</v>
      </c>
      <c r="D58" s="16" t="s">
        <v>153</v>
      </c>
      <c r="E58" s="17">
        <v>15</v>
      </c>
      <c r="F58" s="16" t="s">
        <v>106</v>
      </c>
      <c r="G58" s="14" t="s">
        <v>154</v>
      </c>
    </row>
    <row r="59" spans="1:7" ht="16.5" x14ac:dyDescent="0.3">
      <c r="A59" s="14">
        <v>53</v>
      </c>
      <c r="B59" s="15">
        <v>968</v>
      </c>
      <c r="C59" s="16" t="s">
        <v>155</v>
      </c>
      <c r="D59" s="16" t="s">
        <v>153</v>
      </c>
      <c r="E59" s="17">
        <v>15</v>
      </c>
      <c r="F59" s="16" t="s">
        <v>31</v>
      </c>
      <c r="G59" s="14" t="s">
        <v>47</v>
      </c>
    </row>
    <row r="60" spans="1:7" ht="16.5" x14ac:dyDescent="0.3">
      <c r="A60" s="14">
        <v>54</v>
      </c>
      <c r="B60" s="15">
        <v>970</v>
      </c>
      <c r="C60" s="16" t="s">
        <v>156</v>
      </c>
      <c r="D60" s="16" t="s">
        <v>157</v>
      </c>
      <c r="E60" s="17">
        <v>15</v>
      </c>
      <c r="F60" s="16" t="s">
        <v>2</v>
      </c>
      <c r="G60" s="14" t="s">
        <v>47</v>
      </c>
    </row>
    <row r="61" spans="1:7" ht="16.5" x14ac:dyDescent="0.3">
      <c r="A61" s="14">
        <v>55</v>
      </c>
      <c r="B61" s="15">
        <v>977</v>
      </c>
      <c r="C61" s="16" t="s">
        <v>160</v>
      </c>
      <c r="D61" s="16" t="s">
        <v>159</v>
      </c>
      <c r="E61" s="17">
        <v>15</v>
      </c>
      <c r="F61" s="16" t="s">
        <v>42</v>
      </c>
      <c r="G61" s="14" t="s">
        <v>150</v>
      </c>
    </row>
    <row r="62" spans="1:7" ht="16.5" x14ac:dyDescent="0.3">
      <c r="A62" s="14">
        <v>56</v>
      </c>
      <c r="B62" s="15">
        <v>980</v>
      </c>
      <c r="C62" s="16" t="s">
        <v>163</v>
      </c>
      <c r="D62" s="16" t="s">
        <v>157</v>
      </c>
      <c r="E62" s="17">
        <v>15</v>
      </c>
      <c r="F62" s="16" t="s">
        <v>31</v>
      </c>
      <c r="G62" s="14" t="s">
        <v>164</v>
      </c>
    </row>
    <row r="63" spans="1:7" ht="16.5" x14ac:dyDescent="0.3">
      <c r="A63" s="14">
        <v>57</v>
      </c>
      <c r="B63" s="15">
        <v>983</v>
      </c>
      <c r="C63" s="16" t="s">
        <v>165</v>
      </c>
      <c r="D63" s="16" t="s">
        <v>159</v>
      </c>
      <c r="E63" s="17">
        <v>15</v>
      </c>
      <c r="F63" s="16" t="s">
        <v>145</v>
      </c>
      <c r="G63" s="14" t="s">
        <v>150</v>
      </c>
    </row>
    <row r="64" spans="1:7" ht="16.5" x14ac:dyDescent="0.3">
      <c r="A64" s="14">
        <v>58</v>
      </c>
      <c r="B64" s="15">
        <v>995</v>
      </c>
      <c r="C64" s="16" t="s">
        <v>168</v>
      </c>
      <c r="D64" s="16" t="s">
        <v>169</v>
      </c>
      <c r="E64" s="17">
        <v>15</v>
      </c>
      <c r="F64" s="16" t="s">
        <v>34</v>
      </c>
      <c r="G64" s="14" t="s">
        <v>35</v>
      </c>
    </row>
    <row r="65" spans="1:7" ht="16.5" x14ac:dyDescent="0.3">
      <c r="A65" s="14">
        <v>59</v>
      </c>
      <c r="B65" s="15">
        <v>998</v>
      </c>
      <c r="C65" s="16" t="s">
        <v>174</v>
      </c>
      <c r="D65" s="16" t="s">
        <v>175</v>
      </c>
      <c r="E65" s="17">
        <v>15</v>
      </c>
      <c r="F65" s="16" t="s">
        <v>42</v>
      </c>
      <c r="G65" s="14" t="s">
        <v>176</v>
      </c>
    </row>
    <row r="66" spans="1:7" ht="16.5" x14ac:dyDescent="0.3">
      <c r="A66" s="14">
        <v>60</v>
      </c>
      <c r="B66" s="15">
        <v>1002</v>
      </c>
      <c r="C66" s="16" t="s">
        <v>177</v>
      </c>
      <c r="D66" s="16" t="s">
        <v>162</v>
      </c>
      <c r="E66" s="17">
        <v>15</v>
      </c>
      <c r="F66" s="16" t="s">
        <v>3</v>
      </c>
      <c r="G66" s="14" t="s">
        <v>176</v>
      </c>
    </row>
    <row r="67" spans="1:7" ht="16.5" x14ac:dyDescent="0.3">
      <c r="A67" s="14">
        <v>61</v>
      </c>
      <c r="B67" s="15">
        <v>1005</v>
      </c>
      <c r="C67" s="16" t="s">
        <v>180</v>
      </c>
      <c r="D67" s="16" t="s">
        <v>171</v>
      </c>
      <c r="E67" s="17">
        <v>15</v>
      </c>
      <c r="F67" s="16" t="s">
        <v>42</v>
      </c>
      <c r="G67" s="14" t="s">
        <v>47</v>
      </c>
    </row>
    <row r="68" spans="1:7" ht="16.5" x14ac:dyDescent="0.3">
      <c r="A68" s="14">
        <v>62</v>
      </c>
      <c r="B68" s="15">
        <v>1011</v>
      </c>
      <c r="C68" s="16" t="s">
        <v>178</v>
      </c>
      <c r="D68" s="16" t="s">
        <v>179</v>
      </c>
      <c r="E68" s="17">
        <v>30</v>
      </c>
      <c r="F68" s="16" t="s">
        <v>59</v>
      </c>
      <c r="G68" s="14" t="s">
        <v>35</v>
      </c>
    </row>
    <row r="69" spans="1:7" ht="16.5" x14ac:dyDescent="0.3">
      <c r="A69" s="14">
        <v>63</v>
      </c>
      <c r="B69" s="15">
        <v>1012</v>
      </c>
      <c r="C69" s="16" t="s">
        <v>183</v>
      </c>
      <c r="D69" s="16" t="s">
        <v>182</v>
      </c>
      <c r="E69" s="17">
        <v>15</v>
      </c>
      <c r="F69" s="16" t="s">
        <v>31</v>
      </c>
      <c r="G69" s="14" t="s">
        <v>47</v>
      </c>
    </row>
    <row r="70" spans="1:7" ht="16.5" x14ac:dyDescent="0.3">
      <c r="A70" s="14">
        <v>64</v>
      </c>
      <c r="B70" s="15">
        <v>1019</v>
      </c>
      <c r="C70" s="16" t="s">
        <v>187</v>
      </c>
      <c r="D70" s="16" t="s">
        <v>188</v>
      </c>
      <c r="E70" s="17">
        <v>15</v>
      </c>
      <c r="F70" s="16" t="s">
        <v>3</v>
      </c>
      <c r="G70" s="14" t="s">
        <v>47</v>
      </c>
    </row>
    <row r="71" spans="1:7" ht="16.5" x14ac:dyDescent="0.3">
      <c r="A71" s="14">
        <v>65</v>
      </c>
      <c r="B71" s="15">
        <v>1025</v>
      </c>
      <c r="C71" s="16" t="s">
        <v>190</v>
      </c>
      <c r="D71" s="16" t="s">
        <v>191</v>
      </c>
      <c r="E71" s="17">
        <v>15</v>
      </c>
      <c r="F71" s="16" t="s">
        <v>189</v>
      </c>
      <c r="G71" s="14" t="s">
        <v>28</v>
      </c>
    </row>
    <row r="72" spans="1:7" ht="16.5" x14ac:dyDescent="0.3">
      <c r="A72" s="14">
        <v>66</v>
      </c>
      <c r="B72" s="15">
        <v>1031</v>
      </c>
      <c r="C72" s="16" t="s">
        <v>193</v>
      </c>
      <c r="D72" s="16" t="s">
        <v>194</v>
      </c>
      <c r="E72" s="17">
        <v>15</v>
      </c>
      <c r="F72" s="16" t="s">
        <v>42</v>
      </c>
      <c r="G72" s="14" t="s">
        <v>146</v>
      </c>
    </row>
    <row r="73" spans="1:7" ht="16.5" x14ac:dyDescent="0.3">
      <c r="A73" s="14">
        <v>67</v>
      </c>
      <c r="B73" s="15">
        <v>1033</v>
      </c>
      <c r="C73" s="16" t="s">
        <v>195</v>
      </c>
      <c r="D73" s="16" t="s">
        <v>196</v>
      </c>
      <c r="E73" s="17">
        <v>15</v>
      </c>
      <c r="F73" s="16" t="s">
        <v>31</v>
      </c>
      <c r="G73" s="14" t="s">
        <v>47</v>
      </c>
    </row>
    <row r="74" spans="1:7" ht="16.5" x14ac:dyDescent="0.3">
      <c r="A74" s="14">
        <v>68</v>
      </c>
      <c r="B74" s="15">
        <v>1035</v>
      </c>
      <c r="C74" s="16" t="s">
        <v>197</v>
      </c>
      <c r="D74" s="16" t="s">
        <v>196</v>
      </c>
      <c r="E74" s="17">
        <v>15</v>
      </c>
      <c r="F74" s="16" t="s">
        <v>198</v>
      </c>
      <c r="G74" s="14" t="s">
        <v>199</v>
      </c>
    </row>
    <row r="75" spans="1:7" ht="16.5" x14ac:dyDescent="0.3">
      <c r="A75" s="14">
        <v>69</v>
      </c>
      <c r="B75" s="15">
        <v>1037</v>
      </c>
      <c r="C75" s="16" t="s">
        <v>200</v>
      </c>
      <c r="D75" s="16" t="s">
        <v>196</v>
      </c>
      <c r="E75" s="17">
        <v>15</v>
      </c>
      <c r="F75" s="16" t="s">
        <v>201</v>
      </c>
      <c r="G75" s="14" t="s">
        <v>199</v>
      </c>
    </row>
    <row r="76" spans="1:7" ht="16.5" x14ac:dyDescent="0.3">
      <c r="A76" s="14">
        <v>70</v>
      </c>
      <c r="B76" s="15">
        <v>1039</v>
      </c>
      <c r="C76" s="16" t="s">
        <v>202</v>
      </c>
      <c r="D76" s="16" t="s">
        <v>203</v>
      </c>
      <c r="E76" s="17">
        <v>15</v>
      </c>
      <c r="F76" s="16" t="s">
        <v>204</v>
      </c>
      <c r="G76" s="14" t="s">
        <v>199</v>
      </c>
    </row>
    <row r="77" spans="1:7" ht="16.5" x14ac:dyDescent="0.3">
      <c r="A77" s="14">
        <v>71</v>
      </c>
      <c r="B77" s="15">
        <v>1040</v>
      </c>
      <c r="C77" s="16" t="s">
        <v>205</v>
      </c>
      <c r="D77" s="16" t="s">
        <v>196</v>
      </c>
      <c r="E77" s="17">
        <v>15</v>
      </c>
      <c r="F77" s="16" t="s">
        <v>3</v>
      </c>
      <c r="G77" s="14" t="s">
        <v>199</v>
      </c>
    </row>
    <row r="78" spans="1:7" ht="16.5" x14ac:dyDescent="0.3">
      <c r="A78" s="14">
        <v>72</v>
      </c>
      <c r="B78" s="15">
        <v>1042</v>
      </c>
      <c r="C78" s="16" t="s">
        <v>206</v>
      </c>
      <c r="D78" s="16" t="s">
        <v>196</v>
      </c>
      <c r="E78" s="17">
        <v>15</v>
      </c>
      <c r="F78" s="16" t="s">
        <v>2</v>
      </c>
      <c r="G78" s="14" t="s">
        <v>47</v>
      </c>
    </row>
    <row r="79" spans="1:7" ht="16.5" x14ac:dyDescent="0.3">
      <c r="A79" s="14">
        <v>73</v>
      </c>
      <c r="B79" s="15">
        <v>1044</v>
      </c>
      <c r="C79" s="16" t="s">
        <v>207</v>
      </c>
      <c r="D79" s="16" t="s">
        <v>191</v>
      </c>
      <c r="E79" s="17">
        <v>15</v>
      </c>
      <c r="F79" s="16" t="s">
        <v>34</v>
      </c>
      <c r="G79" s="14" t="s">
        <v>4</v>
      </c>
    </row>
    <row r="80" spans="1:7" ht="16.5" x14ac:dyDescent="0.3">
      <c r="A80" s="14">
        <v>74</v>
      </c>
      <c r="B80" s="15">
        <v>1047</v>
      </c>
      <c r="C80" s="16" t="s">
        <v>208</v>
      </c>
      <c r="D80" s="16" t="s">
        <v>209</v>
      </c>
      <c r="E80" s="17">
        <v>15</v>
      </c>
      <c r="F80" s="16" t="s">
        <v>109</v>
      </c>
      <c r="G80" s="14" t="s">
        <v>210</v>
      </c>
    </row>
    <row r="81" spans="1:7" ht="16.5" x14ac:dyDescent="0.3">
      <c r="A81" s="14">
        <v>75</v>
      </c>
      <c r="B81" s="15">
        <v>1048</v>
      </c>
      <c r="C81" s="16" t="s">
        <v>208</v>
      </c>
      <c r="D81" s="16" t="s">
        <v>209</v>
      </c>
      <c r="E81" s="17">
        <v>15</v>
      </c>
      <c r="F81" s="16" t="s">
        <v>42</v>
      </c>
      <c r="G81" s="14" t="s">
        <v>210</v>
      </c>
    </row>
    <row r="82" spans="1:7" ht="16.5" x14ac:dyDescent="0.3">
      <c r="A82" s="14">
        <v>76</v>
      </c>
      <c r="B82" s="15">
        <v>1052</v>
      </c>
      <c r="C82" s="16" t="s">
        <v>212</v>
      </c>
      <c r="D82" s="16" t="s">
        <v>194</v>
      </c>
      <c r="E82" s="17">
        <v>15</v>
      </c>
      <c r="F82" s="16" t="s">
        <v>3</v>
      </c>
      <c r="G82" s="14" t="s">
        <v>35</v>
      </c>
    </row>
    <row r="83" spans="1:7" ht="16.5" x14ac:dyDescent="0.3">
      <c r="A83" s="14">
        <v>77</v>
      </c>
      <c r="B83" s="15">
        <v>1057</v>
      </c>
      <c r="C83" s="16" t="s">
        <v>213</v>
      </c>
      <c r="D83" s="16" t="s">
        <v>196</v>
      </c>
      <c r="E83" s="17">
        <v>15</v>
      </c>
      <c r="F83" s="16" t="s">
        <v>42</v>
      </c>
      <c r="G83" s="14" t="s">
        <v>199</v>
      </c>
    </row>
    <row r="84" spans="1:7" ht="16.5" x14ac:dyDescent="0.3">
      <c r="A84" s="14">
        <v>78</v>
      </c>
      <c r="B84" s="15">
        <v>1058</v>
      </c>
      <c r="C84" s="16" t="s">
        <v>214</v>
      </c>
      <c r="D84" s="16" t="s">
        <v>196</v>
      </c>
      <c r="E84" s="17">
        <v>15</v>
      </c>
      <c r="F84" s="16" t="s">
        <v>145</v>
      </c>
      <c r="G84" s="14" t="s">
        <v>199</v>
      </c>
    </row>
    <row r="85" spans="1:7" ht="16.5" x14ac:dyDescent="0.3">
      <c r="A85" s="14">
        <v>79</v>
      </c>
      <c r="B85" s="15">
        <v>1068</v>
      </c>
      <c r="C85" s="16" t="s">
        <v>220</v>
      </c>
      <c r="D85" s="16" t="s">
        <v>216</v>
      </c>
      <c r="E85" s="17">
        <v>15</v>
      </c>
      <c r="F85" s="16" t="s">
        <v>145</v>
      </c>
      <c r="G85" s="14" t="s">
        <v>47</v>
      </c>
    </row>
    <row r="86" spans="1:7" ht="16.5" x14ac:dyDescent="0.3">
      <c r="A86" s="14">
        <v>80</v>
      </c>
      <c r="B86" s="15">
        <v>1070</v>
      </c>
      <c r="C86" s="16" t="s">
        <v>221</v>
      </c>
      <c r="D86" s="16" t="s">
        <v>222</v>
      </c>
      <c r="E86" s="17">
        <v>15</v>
      </c>
      <c r="F86" s="16" t="s">
        <v>3</v>
      </c>
      <c r="G86" s="14" t="s">
        <v>28</v>
      </c>
    </row>
    <row r="87" spans="1:7" ht="16.5" x14ac:dyDescent="0.3">
      <c r="A87" s="14">
        <v>81</v>
      </c>
      <c r="B87" s="15">
        <v>1072</v>
      </c>
      <c r="C87" s="16" t="s">
        <v>223</v>
      </c>
      <c r="D87" s="16" t="s">
        <v>216</v>
      </c>
      <c r="E87" s="17">
        <v>15</v>
      </c>
      <c r="F87" s="16" t="s">
        <v>42</v>
      </c>
      <c r="G87" s="14" t="s">
        <v>47</v>
      </c>
    </row>
    <row r="88" spans="1:7" ht="16.5" x14ac:dyDescent="0.3">
      <c r="A88" s="14">
        <v>82</v>
      </c>
      <c r="B88" s="15">
        <v>1076</v>
      </c>
      <c r="C88" s="16" t="s">
        <v>224</v>
      </c>
      <c r="D88" s="16" t="s">
        <v>216</v>
      </c>
      <c r="E88" s="17">
        <v>15</v>
      </c>
      <c r="F88" s="16" t="s">
        <v>204</v>
      </c>
      <c r="G88" s="14" t="s">
        <v>47</v>
      </c>
    </row>
    <row r="89" spans="1:7" ht="16.5" x14ac:dyDescent="0.3">
      <c r="A89" s="14">
        <v>83</v>
      </c>
      <c r="B89" s="15">
        <v>1077</v>
      </c>
      <c r="C89" s="16" t="s">
        <v>224</v>
      </c>
      <c r="D89" s="16" t="s">
        <v>216</v>
      </c>
      <c r="E89" s="17">
        <v>15</v>
      </c>
      <c r="F89" s="16" t="s">
        <v>201</v>
      </c>
      <c r="G89" s="14" t="s">
        <v>47</v>
      </c>
    </row>
    <row r="90" spans="1:7" ht="16.5" x14ac:dyDescent="0.3">
      <c r="A90" s="14">
        <v>84</v>
      </c>
      <c r="B90" s="15">
        <v>1079</v>
      </c>
      <c r="C90" s="16" t="s">
        <v>225</v>
      </c>
      <c r="D90" s="16" t="s">
        <v>216</v>
      </c>
      <c r="E90" s="17">
        <v>15</v>
      </c>
      <c r="F90" s="16" t="s">
        <v>42</v>
      </c>
      <c r="G90" s="14" t="s">
        <v>28</v>
      </c>
    </row>
    <row r="91" spans="1:7" ht="16.5" x14ac:dyDescent="0.3">
      <c r="A91" s="14">
        <v>85</v>
      </c>
      <c r="B91" s="15">
        <v>1083</v>
      </c>
      <c r="C91" s="16" t="s">
        <v>229</v>
      </c>
      <c r="D91" s="16" t="s">
        <v>230</v>
      </c>
      <c r="E91" s="17">
        <v>15</v>
      </c>
      <c r="F91" s="16" t="s">
        <v>31</v>
      </c>
      <c r="G91" s="14" t="s">
        <v>47</v>
      </c>
    </row>
    <row r="92" spans="1:7" ht="16.5" x14ac:dyDescent="0.3">
      <c r="A92" s="14">
        <v>86</v>
      </c>
      <c r="B92" s="15">
        <v>1089</v>
      </c>
      <c r="C92" s="16" t="s">
        <v>234</v>
      </c>
      <c r="D92" s="16" t="s">
        <v>191</v>
      </c>
      <c r="E92" s="17">
        <v>305</v>
      </c>
      <c r="F92" s="16" t="s">
        <v>189</v>
      </c>
      <c r="G92" s="14" t="s">
        <v>235</v>
      </c>
    </row>
    <row r="93" spans="1:7" ht="16.5" x14ac:dyDescent="0.3">
      <c r="A93" s="14">
        <v>87</v>
      </c>
      <c r="B93" s="15">
        <v>1089</v>
      </c>
      <c r="C93" s="16" t="s">
        <v>234</v>
      </c>
      <c r="D93" s="16" t="s">
        <v>191</v>
      </c>
      <c r="E93" s="17">
        <v>-53.8</v>
      </c>
      <c r="F93" s="16" t="s">
        <v>189</v>
      </c>
      <c r="G93" s="14" t="s">
        <v>235</v>
      </c>
    </row>
    <row r="94" spans="1:7" ht="16.5" x14ac:dyDescent="0.3">
      <c r="A94" s="14">
        <v>88</v>
      </c>
      <c r="B94" s="15">
        <v>1090</v>
      </c>
      <c r="C94" s="16" t="s">
        <v>236</v>
      </c>
      <c r="D94" s="16" t="s">
        <v>230</v>
      </c>
      <c r="E94" s="17">
        <v>15</v>
      </c>
      <c r="F94" s="16" t="s">
        <v>42</v>
      </c>
      <c r="G94" s="14" t="s">
        <v>76</v>
      </c>
    </row>
    <row r="95" spans="1:7" ht="16.5" x14ac:dyDescent="0.3">
      <c r="A95" s="14">
        <v>89</v>
      </c>
      <c r="B95" s="15">
        <v>1101</v>
      </c>
      <c r="C95" s="16" t="s">
        <v>238</v>
      </c>
      <c r="D95" s="16" t="s">
        <v>239</v>
      </c>
      <c r="E95" s="17">
        <v>15</v>
      </c>
      <c r="F95" s="16" t="s">
        <v>3</v>
      </c>
      <c r="G95" s="14" t="s">
        <v>74</v>
      </c>
    </row>
    <row r="96" spans="1:7" ht="16.5" x14ac:dyDescent="0.3">
      <c r="A96" s="14">
        <v>90</v>
      </c>
      <c r="B96" s="15">
        <v>1103</v>
      </c>
      <c r="C96" s="16" t="s">
        <v>240</v>
      </c>
      <c r="D96" s="16" t="s">
        <v>239</v>
      </c>
      <c r="E96" s="17">
        <v>15</v>
      </c>
      <c r="F96" s="16" t="s">
        <v>42</v>
      </c>
      <c r="G96" s="14" t="s">
        <v>74</v>
      </c>
    </row>
    <row r="97" spans="1:7" ht="16.5" x14ac:dyDescent="0.3">
      <c r="A97" s="14">
        <v>91</v>
      </c>
      <c r="B97" s="15">
        <v>1106</v>
      </c>
      <c r="C97" s="16" t="s">
        <v>241</v>
      </c>
      <c r="D97" s="16" t="s">
        <v>239</v>
      </c>
      <c r="E97" s="17">
        <v>15</v>
      </c>
      <c r="F97" s="16" t="s">
        <v>34</v>
      </c>
      <c r="G97" s="14" t="s">
        <v>242</v>
      </c>
    </row>
    <row r="98" spans="1:7" ht="16.5" x14ac:dyDescent="0.3">
      <c r="A98" s="14">
        <v>92</v>
      </c>
      <c r="B98" s="15">
        <v>1109</v>
      </c>
      <c r="C98" s="16" t="s">
        <v>243</v>
      </c>
      <c r="D98" s="16" t="s">
        <v>244</v>
      </c>
      <c r="E98" s="17">
        <v>15</v>
      </c>
      <c r="F98" s="16" t="s">
        <v>57</v>
      </c>
      <c r="G98" s="14" t="s">
        <v>199</v>
      </c>
    </row>
    <row r="99" spans="1:7" ht="16.5" x14ac:dyDescent="0.3">
      <c r="A99" s="14">
        <v>93</v>
      </c>
      <c r="B99" s="15">
        <v>1112</v>
      </c>
      <c r="C99" s="16" t="s">
        <v>246</v>
      </c>
      <c r="D99" s="16" t="s">
        <v>244</v>
      </c>
      <c r="E99" s="17">
        <v>15</v>
      </c>
      <c r="F99" s="16" t="s">
        <v>138</v>
      </c>
      <c r="G99" s="14" t="s">
        <v>247</v>
      </c>
    </row>
    <row r="100" spans="1:7" ht="16.5" x14ac:dyDescent="0.3">
      <c r="A100" s="14">
        <v>94</v>
      </c>
      <c r="B100" s="15">
        <v>1114</v>
      </c>
      <c r="C100" s="16" t="s">
        <v>248</v>
      </c>
      <c r="D100" s="16" t="s">
        <v>249</v>
      </c>
      <c r="E100" s="17">
        <v>45</v>
      </c>
      <c r="F100" s="16" t="s">
        <v>31</v>
      </c>
      <c r="G100" s="14" t="s">
        <v>47</v>
      </c>
    </row>
    <row r="101" spans="1:7" ht="16.5" x14ac:dyDescent="0.3">
      <c r="A101" s="14">
        <v>95</v>
      </c>
      <c r="B101" s="15">
        <v>1119</v>
      </c>
      <c r="C101" s="16" t="s">
        <v>252</v>
      </c>
      <c r="D101" s="16" t="s">
        <v>249</v>
      </c>
      <c r="E101" s="17">
        <v>365</v>
      </c>
      <c r="F101" s="16" t="s">
        <v>2</v>
      </c>
      <c r="G101" s="14" t="s">
        <v>47</v>
      </c>
    </row>
    <row r="102" spans="1:7" ht="16.5" x14ac:dyDescent="0.3">
      <c r="A102" s="14">
        <v>96</v>
      </c>
      <c r="B102" s="15">
        <v>1123</v>
      </c>
      <c r="C102" s="16" t="s">
        <v>256</v>
      </c>
      <c r="D102" s="16" t="s">
        <v>254</v>
      </c>
      <c r="E102" s="17">
        <v>15</v>
      </c>
      <c r="F102" s="16" t="s">
        <v>42</v>
      </c>
      <c r="G102" s="14" t="s">
        <v>4</v>
      </c>
    </row>
    <row r="103" spans="1:7" ht="17.25" thickBot="1" x14ac:dyDescent="0.35">
      <c r="A103" s="14">
        <v>97</v>
      </c>
      <c r="B103" s="15">
        <v>1126</v>
      </c>
      <c r="C103" s="16" t="s">
        <v>257</v>
      </c>
      <c r="D103" s="16" t="s">
        <v>254</v>
      </c>
      <c r="E103" s="17">
        <v>15</v>
      </c>
      <c r="F103" s="16" t="s">
        <v>145</v>
      </c>
      <c r="G103" s="14" t="s">
        <v>258</v>
      </c>
    </row>
    <row r="104" spans="1:7" ht="17.25" thickBot="1" x14ac:dyDescent="0.3">
      <c r="A104" s="62">
        <v>22021</v>
      </c>
      <c r="B104" s="63"/>
      <c r="C104" s="63"/>
      <c r="D104" s="64"/>
      <c r="E104" s="37">
        <f>SUM(E7:E103)</f>
        <v>6083.3499999999995</v>
      </c>
      <c r="F104" s="38" t="s">
        <v>11</v>
      </c>
      <c r="G104" s="40"/>
    </row>
    <row r="105" spans="1:7" ht="22.5" x14ac:dyDescent="0.3">
      <c r="A105" s="19"/>
      <c r="B105" s="20"/>
      <c r="C105" s="21"/>
      <c r="D105" s="22"/>
      <c r="E105" s="23"/>
      <c r="F105" s="19"/>
      <c r="G105" s="19"/>
    </row>
    <row r="106" spans="1:7" x14ac:dyDescent="0.25">
      <c r="C106" s="1"/>
      <c r="D106" s="1"/>
      <c r="E106" s="27"/>
      <c r="F106" s="19"/>
    </row>
    <row r="107" spans="1:7" x14ac:dyDescent="0.25">
      <c r="C107" s="1"/>
      <c r="D107" s="1"/>
      <c r="E107" s="28"/>
      <c r="F107" s="19"/>
    </row>
    <row r="108" spans="1:7" x14ac:dyDescent="0.25">
      <c r="C108" s="1"/>
      <c r="D108" s="1"/>
      <c r="E108" s="1"/>
      <c r="F108" s="29"/>
    </row>
    <row r="109" spans="1:7" x14ac:dyDescent="0.25">
      <c r="C109" s="1"/>
      <c r="D109" s="1"/>
      <c r="E109" s="1"/>
      <c r="F109" s="19"/>
    </row>
    <row r="110" spans="1:7" x14ac:dyDescent="0.25">
      <c r="C110" s="1"/>
      <c r="D110" s="1"/>
      <c r="E110" s="1"/>
      <c r="F110" s="19"/>
    </row>
    <row r="111" spans="1:7" x14ac:dyDescent="0.25">
      <c r="C111" s="1"/>
      <c r="D111" s="1"/>
      <c r="E111" s="1"/>
      <c r="F111" s="19"/>
    </row>
    <row r="112" spans="1:7" x14ac:dyDescent="0.25">
      <c r="C112" s="1"/>
      <c r="D112" s="1"/>
      <c r="E112" s="1"/>
      <c r="F112" s="19"/>
    </row>
    <row r="113" spans="3:6" x14ac:dyDescent="0.25">
      <c r="C113" s="1"/>
      <c r="D113" s="1"/>
      <c r="E113" s="1"/>
      <c r="F113" s="19"/>
    </row>
    <row r="114" spans="3:6" x14ac:dyDescent="0.25">
      <c r="C114" s="1"/>
      <c r="D114" s="1"/>
      <c r="E114" s="1"/>
      <c r="F114" s="19"/>
    </row>
    <row r="115" spans="3:6" x14ac:dyDescent="0.25">
      <c r="C115" s="1"/>
      <c r="D115" s="1"/>
      <c r="E115" s="1"/>
      <c r="F115" s="19"/>
    </row>
    <row r="116" spans="3:6" x14ac:dyDescent="0.25">
      <c r="C116" s="1"/>
      <c r="D116" s="1"/>
      <c r="E116" s="1"/>
      <c r="F116" s="19"/>
    </row>
    <row r="117" spans="3:6" x14ac:dyDescent="0.25">
      <c r="C117" s="1"/>
      <c r="D117" s="1"/>
      <c r="E117" s="1"/>
      <c r="F117" s="19"/>
    </row>
    <row r="118" spans="3:6" x14ac:dyDescent="0.25">
      <c r="C118" s="1"/>
      <c r="D118" s="1"/>
      <c r="E118" s="1"/>
      <c r="F118" s="19"/>
    </row>
    <row r="119" spans="3:6" x14ac:dyDescent="0.25">
      <c r="C119" s="1"/>
      <c r="D119" s="1"/>
      <c r="E119" s="1"/>
      <c r="F119" s="19"/>
    </row>
    <row r="120" spans="3:6" x14ac:dyDescent="0.25">
      <c r="C120" s="1"/>
      <c r="D120" s="1"/>
      <c r="E120" s="1"/>
      <c r="F120" s="19" t="s">
        <v>17</v>
      </c>
    </row>
    <row r="121" spans="3:6" x14ac:dyDescent="0.25">
      <c r="C121" s="1"/>
      <c r="D121" s="1"/>
      <c r="E121" s="1"/>
      <c r="F121" s="19"/>
    </row>
    <row r="122" spans="3:6" x14ac:dyDescent="0.25">
      <c r="C122" s="1"/>
      <c r="D122" s="1"/>
      <c r="E122" s="1"/>
      <c r="F122" s="19"/>
    </row>
    <row r="123" spans="3:6" x14ac:dyDescent="0.25">
      <c r="C123" s="1"/>
      <c r="D123" s="1"/>
      <c r="E123" s="1"/>
      <c r="F123" s="19"/>
    </row>
    <row r="124" spans="3:6" x14ac:dyDescent="0.25">
      <c r="C124" s="1"/>
      <c r="D124" s="1"/>
      <c r="E124" s="1"/>
      <c r="F124" s="19"/>
    </row>
    <row r="125" spans="3:6" x14ac:dyDescent="0.25">
      <c r="C125" s="1"/>
      <c r="D125" s="1"/>
      <c r="E125" s="1"/>
      <c r="F125" s="19"/>
    </row>
    <row r="126" spans="3:6" x14ac:dyDescent="0.25">
      <c r="C126" s="1"/>
      <c r="D126" s="1"/>
      <c r="E126" s="1"/>
      <c r="F126" s="19"/>
    </row>
    <row r="127" spans="3:6" x14ac:dyDescent="0.25">
      <c r="C127" s="1"/>
      <c r="D127" s="1"/>
      <c r="E127" s="1"/>
      <c r="F127" s="19"/>
    </row>
    <row r="128" spans="3:6" x14ac:dyDescent="0.25">
      <c r="C128" s="1"/>
      <c r="D128" s="1"/>
      <c r="E128" s="1"/>
      <c r="F128" s="19"/>
    </row>
    <row r="129" spans="3:6" x14ac:dyDescent="0.25">
      <c r="C129" s="1"/>
      <c r="D129" s="1"/>
      <c r="E129" s="1"/>
      <c r="F129" s="19"/>
    </row>
    <row r="130" spans="3:6" x14ac:dyDescent="0.25">
      <c r="C130" s="1"/>
      <c r="D130" s="1"/>
      <c r="E130" s="1"/>
      <c r="F130" s="19"/>
    </row>
    <row r="131" spans="3:6" x14ac:dyDescent="0.25">
      <c r="C131" s="1"/>
      <c r="D131" s="1"/>
      <c r="E131" s="1"/>
      <c r="F131" s="19"/>
    </row>
    <row r="132" spans="3:6" x14ac:dyDescent="0.25">
      <c r="C132" s="1"/>
      <c r="D132" s="1"/>
      <c r="E132" s="1"/>
      <c r="F132" s="19"/>
    </row>
    <row r="133" spans="3:6" x14ac:dyDescent="0.25">
      <c r="C133" s="1"/>
      <c r="D133" s="1"/>
      <c r="E133" s="1"/>
      <c r="F133" s="19"/>
    </row>
    <row r="134" spans="3:6" x14ac:dyDescent="0.25">
      <c r="C134" s="1"/>
      <c r="D134" s="1"/>
      <c r="E134" s="1"/>
      <c r="F134" s="19"/>
    </row>
    <row r="135" spans="3:6" x14ac:dyDescent="0.25">
      <c r="C135" s="1"/>
      <c r="D135" s="1"/>
      <c r="E135" s="1"/>
      <c r="F135" s="19"/>
    </row>
    <row r="136" spans="3:6" x14ac:dyDescent="0.25">
      <c r="C136" s="1"/>
      <c r="D136" s="1"/>
      <c r="E136" s="1"/>
      <c r="F136" s="19"/>
    </row>
    <row r="137" spans="3:6" x14ac:dyDescent="0.25">
      <c r="C137" s="1"/>
      <c r="D137" s="1"/>
      <c r="E137" s="1"/>
      <c r="F137" s="19"/>
    </row>
    <row r="138" spans="3:6" x14ac:dyDescent="0.25">
      <c r="C138" s="1"/>
      <c r="D138" s="1"/>
      <c r="E138" s="1"/>
      <c r="F138" s="19"/>
    </row>
    <row r="139" spans="3:6" x14ac:dyDescent="0.25">
      <c r="C139" s="1"/>
      <c r="D139" s="1"/>
      <c r="E139" s="1"/>
      <c r="F139" s="19"/>
    </row>
    <row r="140" spans="3:6" x14ac:dyDescent="0.25">
      <c r="C140" s="1"/>
      <c r="D140" s="1"/>
      <c r="E140" s="1"/>
      <c r="F140" s="19"/>
    </row>
    <row r="141" spans="3:6" x14ac:dyDescent="0.25">
      <c r="C141" s="1"/>
      <c r="D141" s="1"/>
      <c r="E141" s="1"/>
      <c r="F141" s="19"/>
    </row>
    <row r="142" spans="3:6" x14ac:dyDescent="0.25">
      <c r="C142" s="1"/>
      <c r="D142" s="1"/>
      <c r="E142" s="1"/>
      <c r="F142" s="19"/>
    </row>
    <row r="143" spans="3:6" x14ac:dyDescent="0.25">
      <c r="C143" s="1"/>
      <c r="D143" s="1"/>
      <c r="E143" s="1"/>
      <c r="F143" s="19"/>
    </row>
    <row r="144" spans="3:6" x14ac:dyDescent="0.25">
      <c r="C144" s="1"/>
      <c r="D144" s="1"/>
      <c r="E144" s="1"/>
      <c r="F144" s="19"/>
    </row>
    <row r="145" spans="3:6" x14ac:dyDescent="0.25">
      <c r="C145" s="1"/>
      <c r="D145" s="1"/>
      <c r="E145" s="1"/>
      <c r="F145" s="19"/>
    </row>
    <row r="146" spans="3:6" x14ac:dyDescent="0.25">
      <c r="C146" s="1"/>
      <c r="D146" s="1"/>
      <c r="E146" s="1"/>
      <c r="F146" s="19"/>
    </row>
    <row r="147" spans="3:6" x14ac:dyDescent="0.25">
      <c r="C147" s="1"/>
      <c r="D147" s="1"/>
      <c r="E147" s="1"/>
      <c r="F147" s="19"/>
    </row>
    <row r="148" spans="3:6" x14ac:dyDescent="0.25">
      <c r="C148" s="1"/>
      <c r="D148" s="1"/>
      <c r="E148" s="1"/>
      <c r="F148" s="19"/>
    </row>
    <row r="149" spans="3:6" x14ac:dyDescent="0.25">
      <c r="E149" s="30"/>
      <c r="F149" s="19"/>
    </row>
    <row r="150" spans="3:6" x14ac:dyDescent="0.25">
      <c r="E150" s="30"/>
      <c r="F150" s="19"/>
    </row>
    <row r="151" spans="3:6" x14ac:dyDescent="0.25">
      <c r="E151" s="30"/>
      <c r="F151" s="19"/>
    </row>
    <row r="152" spans="3:6" x14ac:dyDescent="0.25">
      <c r="E152" s="30"/>
      <c r="F152" s="19"/>
    </row>
    <row r="153" spans="3:6" x14ac:dyDescent="0.25">
      <c r="E153" s="30"/>
      <c r="F153" s="19"/>
    </row>
    <row r="154" spans="3:6" x14ac:dyDescent="0.25">
      <c r="E154" s="30"/>
      <c r="F154" s="19"/>
    </row>
    <row r="155" spans="3:6" x14ac:dyDescent="0.25">
      <c r="E155" s="30"/>
      <c r="F155" s="19"/>
    </row>
    <row r="156" spans="3:6" x14ac:dyDescent="0.25">
      <c r="E156" s="30"/>
      <c r="F156" s="19"/>
    </row>
    <row r="157" spans="3:6" x14ac:dyDescent="0.25">
      <c r="E157" s="30"/>
      <c r="F157" s="19"/>
    </row>
    <row r="158" spans="3:6" x14ac:dyDescent="0.25">
      <c r="E158" s="30"/>
      <c r="F158" s="19"/>
    </row>
    <row r="159" spans="3:6" x14ac:dyDescent="0.25">
      <c r="E159" s="30"/>
      <c r="F159" s="19"/>
    </row>
    <row r="160" spans="3:6" x14ac:dyDescent="0.25">
      <c r="E160" s="30"/>
      <c r="F160" s="19"/>
    </row>
    <row r="161" spans="5:6" x14ac:dyDescent="0.25">
      <c r="E161" s="30"/>
      <c r="F161" s="19"/>
    </row>
    <row r="162" spans="5:6" x14ac:dyDescent="0.25">
      <c r="E162" s="30"/>
      <c r="F162" s="19"/>
    </row>
    <row r="163" spans="5:6" x14ac:dyDescent="0.25">
      <c r="E163" s="30"/>
      <c r="F163" s="19"/>
    </row>
    <row r="164" spans="5:6" x14ac:dyDescent="0.25">
      <c r="E164" s="30"/>
      <c r="F164" s="19"/>
    </row>
    <row r="165" spans="5:6" x14ac:dyDescent="0.25">
      <c r="E165" s="30"/>
      <c r="F165" s="19"/>
    </row>
    <row r="166" spans="5:6" x14ac:dyDescent="0.25">
      <c r="E166" s="30"/>
      <c r="F166" s="19"/>
    </row>
    <row r="167" spans="5:6" x14ac:dyDescent="0.25">
      <c r="E167" s="30"/>
      <c r="F167" s="19"/>
    </row>
    <row r="168" spans="5:6" x14ac:dyDescent="0.25">
      <c r="E168" s="30"/>
      <c r="F168" s="19"/>
    </row>
    <row r="169" spans="5:6" x14ac:dyDescent="0.25">
      <c r="E169" s="30"/>
      <c r="F169" s="19"/>
    </row>
    <row r="170" spans="5:6" x14ac:dyDescent="0.25">
      <c r="E170" s="30"/>
      <c r="F170" s="19"/>
    </row>
    <row r="171" spans="5:6" x14ac:dyDescent="0.25">
      <c r="E171" s="30"/>
      <c r="F171" s="19"/>
    </row>
    <row r="172" spans="5:6" x14ac:dyDescent="0.25">
      <c r="E172" s="30"/>
      <c r="F172" s="19"/>
    </row>
    <row r="173" spans="5:6" x14ac:dyDescent="0.25">
      <c r="E173" s="30"/>
      <c r="F173" s="19"/>
    </row>
    <row r="174" spans="5:6" x14ac:dyDescent="0.25">
      <c r="E174" s="30"/>
      <c r="F174" s="19"/>
    </row>
    <row r="175" spans="5:6" x14ac:dyDescent="0.25">
      <c r="E175" s="30"/>
      <c r="F175" s="19"/>
    </row>
    <row r="176" spans="5:6" x14ac:dyDescent="0.25">
      <c r="E176" s="30"/>
      <c r="F176" s="19"/>
    </row>
    <row r="177" spans="5:6" x14ac:dyDescent="0.25">
      <c r="E177" s="30"/>
      <c r="F177" s="19"/>
    </row>
    <row r="178" spans="5:6" x14ac:dyDescent="0.25">
      <c r="E178" s="30"/>
      <c r="F178" s="19"/>
    </row>
    <row r="179" spans="5:6" x14ac:dyDescent="0.25">
      <c r="E179" s="30"/>
      <c r="F179" s="19"/>
    </row>
    <row r="180" spans="5:6" x14ac:dyDescent="0.25">
      <c r="E180" s="30"/>
      <c r="F180" s="19"/>
    </row>
    <row r="181" spans="5:6" x14ac:dyDescent="0.25">
      <c r="E181" s="30"/>
      <c r="F181" s="19"/>
    </row>
    <row r="182" spans="5:6" x14ac:dyDescent="0.25">
      <c r="E182" s="30"/>
      <c r="F182" s="19"/>
    </row>
    <row r="183" spans="5:6" x14ac:dyDescent="0.25">
      <c r="E183" s="30"/>
      <c r="F183" s="19"/>
    </row>
    <row r="184" spans="5:6" x14ac:dyDescent="0.25">
      <c r="E184" s="30"/>
      <c r="F184" s="19"/>
    </row>
    <row r="185" spans="5:6" x14ac:dyDescent="0.25">
      <c r="E185" s="30"/>
      <c r="F185" s="19"/>
    </row>
    <row r="186" spans="5:6" x14ac:dyDescent="0.25">
      <c r="E186" s="30"/>
      <c r="F186" s="19"/>
    </row>
    <row r="187" spans="5:6" x14ac:dyDescent="0.25">
      <c r="E187" s="30"/>
      <c r="F187" s="19"/>
    </row>
    <row r="188" spans="5:6" x14ac:dyDescent="0.25">
      <c r="E188" s="30"/>
      <c r="F188" s="19"/>
    </row>
    <row r="189" spans="5:6" x14ac:dyDescent="0.25">
      <c r="E189" s="30"/>
      <c r="F189" s="19"/>
    </row>
    <row r="190" spans="5:6" x14ac:dyDescent="0.25">
      <c r="E190" s="30"/>
      <c r="F190" s="19"/>
    </row>
    <row r="191" spans="5:6" x14ac:dyDescent="0.25">
      <c r="E191" s="30"/>
      <c r="F191" s="19"/>
    </row>
    <row r="192" spans="5:6" x14ac:dyDescent="0.25">
      <c r="E192" s="30"/>
      <c r="F192" s="19"/>
    </row>
    <row r="193" spans="5:6" x14ac:dyDescent="0.25">
      <c r="E193" s="30"/>
      <c r="F193" s="19"/>
    </row>
    <row r="194" spans="5:6" x14ac:dyDescent="0.25">
      <c r="E194" s="30"/>
      <c r="F194" s="19"/>
    </row>
    <row r="195" spans="5:6" x14ac:dyDescent="0.25">
      <c r="E195" s="30"/>
      <c r="F195" s="19"/>
    </row>
    <row r="196" spans="5:6" x14ac:dyDescent="0.25">
      <c r="E196" s="30"/>
      <c r="F196" s="19"/>
    </row>
    <row r="197" spans="5:6" x14ac:dyDescent="0.25">
      <c r="E197" s="30"/>
      <c r="F197" s="19"/>
    </row>
    <row r="198" spans="5:6" x14ac:dyDescent="0.25">
      <c r="E198" s="30"/>
      <c r="F198" s="19"/>
    </row>
    <row r="199" spans="5:6" x14ac:dyDescent="0.25">
      <c r="E199" s="30"/>
      <c r="F199" s="19"/>
    </row>
    <row r="200" spans="5:6" x14ac:dyDescent="0.25">
      <c r="E200" s="30"/>
      <c r="F200" s="19"/>
    </row>
    <row r="201" spans="5:6" x14ac:dyDescent="0.25">
      <c r="E201" s="30"/>
      <c r="F201" s="19"/>
    </row>
    <row r="202" spans="5:6" x14ac:dyDescent="0.25">
      <c r="E202" s="30"/>
      <c r="F202" s="19"/>
    </row>
    <row r="203" spans="5:6" x14ac:dyDescent="0.25">
      <c r="E203" s="30"/>
      <c r="F203" s="19"/>
    </row>
    <row r="204" spans="5:6" x14ac:dyDescent="0.25">
      <c r="E204" s="30"/>
      <c r="F204" s="19"/>
    </row>
    <row r="205" spans="5:6" x14ac:dyDescent="0.25">
      <c r="E205" s="30"/>
      <c r="F205" s="19"/>
    </row>
    <row r="206" spans="5:6" x14ac:dyDescent="0.25">
      <c r="E206" s="30"/>
      <c r="F206" s="19"/>
    </row>
    <row r="207" spans="5:6" x14ac:dyDescent="0.25">
      <c r="E207" s="30"/>
      <c r="F207" s="19"/>
    </row>
    <row r="208" spans="5:6" x14ac:dyDescent="0.25">
      <c r="E208" s="30"/>
      <c r="F208" s="19"/>
    </row>
    <row r="209" spans="5:6" x14ac:dyDescent="0.25">
      <c r="E209" s="30"/>
      <c r="F209" s="19"/>
    </row>
    <row r="210" spans="5:6" x14ac:dyDescent="0.25">
      <c r="E210" s="30"/>
      <c r="F210" s="19"/>
    </row>
    <row r="211" spans="5:6" x14ac:dyDescent="0.25">
      <c r="E211" s="30"/>
      <c r="F211" s="19"/>
    </row>
    <row r="212" spans="5:6" x14ac:dyDescent="0.25">
      <c r="E212" s="30"/>
      <c r="F212" s="19"/>
    </row>
    <row r="213" spans="5:6" x14ac:dyDescent="0.25">
      <c r="E213" s="30"/>
      <c r="F213" s="19"/>
    </row>
    <row r="214" spans="5:6" x14ac:dyDescent="0.25">
      <c r="E214" s="30"/>
      <c r="F214" s="19"/>
    </row>
    <row r="215" spans="5:6" x14ac:dyDescent="0.25">
      <c r="E215" s="30"/>
      <c r="F215" s="19"/>
    </row>
    <row r="216" spans="5:6" x14ac:dyDescent="0.25">
      <c r="E216" s="30"/>
      <c r="F216" s="19"/>
    </row>
    <row r="217" spans="5:6" x14ac:dyDescent="0.25">
      <c r="E217" s="30"/>
      <c r="F217" s="19"/>
    </row>
    <row r="218" spans="5:6" x14ac:dyDescent="0.25">
      <c r="E218" s="30"/>
      <c r="F218" s="19"/>
    </row>
    <row r="219" spans="5:6" x14ac:dyDescent="0.25">
      <c r="E219" s="30"/>
      <c r="F219" s="19"/>
    </row>
    <row r="220" spans="5:6" x14ac:dyDescent="0.25">
      <c r="E220" s="30"/>
      <c r="F220" s="19"/>
    </row>
    <row r="221" spans="5:6" x14ac:dyDescent="0.25">
      <c r="E221" s="30"/>
      <c r="F221" s="19"/>
    </row>
    <row r="222" spans="5:6" x14ac:dyDescent="0.25">
      <c r="E222" s="30"/>
      <c r="F222" s="19"/>
    </row>
    <row r="223" spans="5:6" x14ac:dyDescent="0.25">
      <c r="E223" s="30"/>
      <c r="F223" s="19"/>
    </row>
    <row r="224" spans="5:6" x14ac:dyDescent="0.25">
      <c r="E224" s="30"/>
      <c r="F224" s="19"/>
    </row>
    <row r="225" spans="5:6" x14ac:dyDescent="0.25">
      <c r="E225" s="30"/>
      <c r="F225" s="19"/>
    </row>
    <row r="226" spans="5:6" x14ac:dyDescent="0.25">
      <c r="E226" s="30"/>
      <c r="F226" s="19"/>
    </row>
    <row r="227" spans="5:6" x14ac:dyDescent="0.25">
      <c r="E227" s="30"/>
      <c r="F227" s="19"/>
    </row>
    <row r="228" spans="5:6" x14ac:dyDescent="0.25">
      <c r="E228" s="30"/>
      <c r="F228" s="19"/>
    </row>
    <row r="229" spans="5:6" x14ac:dyDescent="0.25">
      <c r="E229" s="30"/>
      <c r="F229" s="19"/>
    </row>
    <row r="230" spans="5:6" x14ac:dyDescent="0.25">
      <c r="E230" s="30"/>
      <c r="F230" s="19"/>
    </row>
    <row r="231" spans="5:6" x14ac:dyDescent="0.25">
      <c r="E231" s="30"/>
      <c r="F231" s="19"/>
    </row>
    <row r="232" spans="5:6" x14ac:dyDescent="0.25">
      <c r="E232" s="30"/>
      <c r="F232" s="19"/>
    </row>
    <row r="233" spans="5:6" x14ac:dyDescent="0.25">
      <c r="E233" s="30"/>
      <c r="F233" s="19"/>
    </row>
    <row r="234" spans="5:6" x14ac:dyDescent="0.25">
      <c r="E234" s="30"/>
      <c r="F234" s="19"/>
    </row>
    <row r="235" spans="5:6" x14ac:dyDescent="0.25">
      <c r="E235" s="30"/>
      <c r="F235" s="19"/>
    </row>
    <row r="236" spans="5:6" x14ac:dyDescent="0.25">
      <c r="E236" s="30"/>
      <c r="F236" s="19"/>
    </row>
    <row r="237" spans="5:6" x14ac:dyDescent="0.25">
      <c r="E237" s="30"/>
      <c r="F237" s="19"/>
    </row>
    <row r="238" spans="5:6" x14ac:dyDescent="0.25">
      <c r="E238" s="30"/>
      <c r="F238" s="19"/>
    </row>
    <row r="239" spans="5:6" x14ac:dyDescent="0.25">
      <c r="E239" s="30"/>
      <c r="F239" s="19"/>
    </row>
    <row r="240" spans="5:6" x14ac:dyDescent="0.25">
      <c r="E240" s="30"/>
      <c r="F240" s="19"/>
    </row>
    <row r="241" spans="5:6" x14ac:dyDescent="0.25">
      <c r="E241" s="30"/>
      <c r="F241" s="19"/>
    </row>
    <row r="242" spans="5:6" x14ac:dyDescent="0.25">
      <c r="E242" s="30"/>
      <c r="F242" s="19"/>
    </row>
    <row r="243" spans="5:6" x14ac:dyDescent="0.25">
      <c r="E243" s="30"/>
      <c r="F243" s="19"/>
    </row>
    <row r="244" spans="5:6" x14ac:dyDescent="0.25">
      <c r="E244" s="30"/>
      <c r="F244" s="19"/>
    </row>
    <row r="245" spans="5:6" x14ac:dyDescent="0.25">
      <c r="E245" s="30"/>
      <c r="F245" s="19"/>
    </row>
    <row r="246" spans="5:6" x14ac:dyDescent="0.25">
      <c r="E246" s="30"/>
      <c r="F246" s="19"/>
    </row>
    <row r="247" spans="5:6" x14ac:dyDescent="0.25">
      <c r="E247" s="30"/>
      <c r="F247" s="19"/>
    </row>
    <row r="248" spans="5:6" x14ac:dyDescent="0.25">
      <c r="E248" s="30"/>
      <c r="F248" s="19"/>
    </row>
    <row r="249" spans="5:6" x14ac:dyDescent="0.25">
      <c r="E249" s="30"/>
      <c r="F249" s="19"/>
    </row>
    <row r="250" spans="5:6" x14ac:dyDescent="0.25">
      <c r="E250" s="30"/>
      <c r="F250" s="19"/>
    </row>
    <row r="251" spans="5:6" x14ac:dyDescent="0.25">
      <c r="E251" s="30"/>
      <c r="F251" s="19"/>
    </row>
    <row r="252" spans="5:6" x14ac:dyDescent="0.25">
      <c r="E252" s="30"/>
      <c r="F252" s="19"/>
    </row>
    <row r="253" spans="5:6" x14ac:dyDescent="0.25">
      <c r="E253" s="30"/>
      <c r="F253" s="19"/>
    </row>
    <row r="254" spans="5:6" x14ac:dyDescent="0.25">
      <c r="E254" s="30"/>
      <c r="F254" s="19"/>
    </row>
    <row r="255" spans="5:6" x14ac:dyDescent="0.25">
      <c r="E255" s="30"/>
      <c r="F255" s="19"/>
    </row>
    <row r="256" spans="5:6" x14ac:dyDescent="0.25">
      <c r="E256" s="30"/>
      <c r="F256" s="19"/>
    </row>
    <row r="257" spans="5:6" x14ac:dyDescent="0.25">
      <c r="E257" s="30"/>
      <c r="F257" s="19"/>
    </row>
    <row r="258" spans="5:6" x14ac:dyDescent="0.25">
      <c r="E258" s="30"/>
      <c r="F258" s="19"/>
    </row>
    <row r="259" spans="5:6" x14ac:dyDescent="0.25">
      <c r="E259" s="30"/>
      <c r="F259" s="19"/>
    </row>
    <row r="260" spans="5:6" x14ac:dyDescent="0.25">
      <c r="E260" s="30"/>
      <c r="F260" s="19"/>
    </row>
    <row r="261" spans="5:6" x14ac:dyDescent="0.25">
      <c r="E261" s="30"/>
      <c r="F261" s="19"/>
    </row>
    <row r="262" spans="5:6" x14ac:dyDescent="0.25">
      <c r="E262" s="30"/>
      <c r="F262" s="19"/>
    </row>
    <row r="263" spans="5:6" x14ac:dyDescent="0.25">
      <c r="E263" s="30"/>
      <c r="F263" s="19"/>
    </row>
    <row r="264" spans="5:6" x14ac:dyDescent="0.25">
      <c r="E264" s="30"/>
      <c r="F264" s="19"/>
    </row>
    <row r="265" spans="5:6" x14ac:dyDescent="0.25">
      <c r="E265" s="30"/>
      <c r="F265" s="19"/>
    </row>
    <row r="266" spans="5:6" x14ac:dyDescent="0.25">
      <c r="E266" s="30"/>
      <c r="F266" s="19"/>
    </row>
    <row r="267" spans="5:6" x14ac:dyDescent="0.25">
      <c r="E267" s="30"/>
      <c r="F267" s="19"/>
    </row>
    <row r="268" spans="5:6" x14ac:dyDescent="0.25">
      <c r="E268" s="30"/>
      <c r="F268" s="19"/>
    </row>
    <row r="269" spans="5:6" x14ac:dyDescent="0.25">
      <c r="E269" s="30"/>
      <c r="F269" s="19"/>
    </row>
    <row r="270" spans="5:6" x14ac:dyDescent="0.25">
      <c r="E270" s="30"/>
      <c r="F270" s="19"/>
    </row>
    <row r="271" spans="5:6" x14ac:dyDescent="0.25">
      <c r="E271" s="30"/>
      <c r="F271" s="19"/>
    </row>
    <row r="272" spans="5:6" x14ac:dyDescent="0.25">
      <c r="E272" s="30"/>
      <c r="F272" s="19"/>
    </row>
    <row r="273" spans="5:6" x14ac:dyDescent="0.25">
      <c r="E273" s="30"/>
      <c r="F273" s="19"/>
    </row>
    <row r="274" spans="5:6" x14ac:dyDescent="0.25">
      <c r="E274" s="30"/>
      <c r="F274" s="19"/>
    </row>
    <row r="275" spans="5:6" x14ac:dyDescent="0.25">
      <c r="E275" s="30"/>
      <c r="F275" s="19"/>
    </row>
    <row r="276" spans="5:6" x14ac:dyDescent="0.25">
      <c r="E276" s="30"/>
      <c r="F276" s="19"/>
    </row>
    <row r="277" spans="5:6" x14ac:dyDescent="0.25">
      <c r="E277" s="30"/>
      <c r="F277" s="19"/>
    </row>
    <row r="278" spans="5:6" x14ac:dyDescent="0.25">
      <c r="E278" s="30"/>
      <c r="F278" s="19"/>
    </row>
    <row r="279" spans="5:6" x14ac:dyDescent="0.25">
      <c r="E279" s="30"/>
      <c r="F279" s="19"/>
    </row>
    <row r="280" spans="5:6" x14ac:dyDescent="0.25">
      <c r="E280" s="30"/>
      <c r="F280" s="19"/>
    </row>
    <row r="281" spans="5:6" x14ac:dyDescent="0.25">
      <c r="E281" s="30"/>
      <c r="F281" s="19"/>
    </row>
    <row r="282" spans="5:6" x14ac:dyDescent="0.25">
      <c r="E282" s="30"/>
      <c r="F282" s="19"/>
    </row>
    <row r="283" spans="5:6" x14ac:dyDescent="0.25">
      <c r="E283" s="30"/>
      <c r="F283" s="19"/>
    </row>
    <row r="284" spans="5:6" x14ac:dyDescent="0.25">
      <c r="E284" s="30"/>
      <c r="F284" s="19"/>
    </row>
    <row r="285" spans="5:6" x14ac:dyDescent="0.25">
      <c r="E285" s="30"/>
      <c r="F285" s="19"/>
    </row>
    <row r="286" spans="5:6" x14ac:dyDescent="0.25">
      <c r="E286" s="30"/>
      <c r="F286" s="19"/>
    </row>
    <row r="287" spans="5:6" x14ac:dyDescent="0.25">
      <c r="E287" s="30"/>
      <c r="F287" s="19"/>
    </row>
    <row r="288" spans="5:6" x14ac:dyDescent="0.25">
      <c r="E288" s="30"/>
      <c r="F288" s="19"/>
    </row>
    <row r="289" spans="5:6" x14ac:dyDescent="0.25">
      <c r="E289" s="30"/>
      <c r="F289" s="19"/>
    </row>
    <row r="290" spans="5:6" x14ac:dyDescent="0.25">
      <c r="E290" s="30"/>
      <c r="F290" s="19"/>
    </row>
    <row r="291" spans="5:6" x14ac:dyDescent="0.25">
      <c r="E291" s="30"/>
      <c r="F291" s="19"/>
    </row>
    <row r="292" spans="5:6" x14ac:dyDescent="0.25">
      <c r="E292" s="30"/>
      <c r="F292" s="19"/>
    </row>
    <row r="293" spans="5:6" x14ac:dyDescent="0.25">
      <c r="E293" s="30"/>
      <c r="F293" s="19"/>
    </row>
    <row r="294" spans="5:6" x14ac:dyDescent="0.25">
      <c r="E294" s="30"/>
      <c r="F294" s="19"/>
    </row>
    <row r="295" spans="5:6" x14ac:dyDescent="0.25">
      <c r="E295" s="30"/>
      <c r="F295" s="19"/>
    </row>
    <row r="296" spans="5:6" x14ac:dyDescent="0.25">
      <c r="E296" s="30"/>
      <c r="F296" s="19"/>
    </row>
    <row r="297" spans="5:6" x14ac:dyDescent="0.25">
      <c r="E297" s="30"/>
      <c r="F297" s="19"/>
    </row>
    <row r="298" spans="5:6" x14ac:dyDescent="0.25">
      <c r="E298" s="30"/>
      <c r="F298" s="19"/>
    </row>
    <row r="299" spans="5:6" x14ac:dyDescent="0.25">
      <c r="E299" s="30"/>
      <c r="F299" s="19"/>
    </row>
    <row r="300" spans="5:6" x14ac:dyDescent="0.25">
      <c r="E300" s="30"/>
      <c r="F300" s="19"/>
    </row>
    <row r="301" spans="5:6" x14ac:dyDescent="0.25">
      <c r="E301" s="30"/>
      <c r="F301" s="19"/>
    </row>
    <row r="302" spans="5:6" x14ac:dyDescent="0.25">
      <c r="E302" s="30"/>
      <c r="F302" s="19"/>
    </row>
    <row r="303" spans="5:6" x14ac:dyDescent="0.25">
      <c r="E303" s="30"/>
      <c r="F303" s="19"/>
    </row>
    <row r="304" spans="5:6" x14ac:dyDescent="0.25">
      <c r="E304" s="30"/>
      <c r="F304" s="19"/>
    </row>
    <row r="305" spans="5:6" x14ac:dyDescent="0.25">
      <c r="E305" s="30"/>
      <c r="F305" s="19"/>
    </row>
    <row r="306" spans="5:6" x14ac:dyDescent="0.25">
      <c r="E306" s="30"/>
      <c r="F306" s="19"/>
    </row>
    <row r="307" spans="5:6" x14ac:dyDescent="0.25">
      <c r="E307" s="30"/>
      <c r="F307" s="19"/>
    </row>
    <row r="308" spans="5:6" x14ac:dyDescent="0.25">
      <c r="E308" s="30"/>
      <c r="F308" s="19"/>
    </row>
    <row r="309" spans="5:6" x14ac:dyDescent="0.25">
      <c r="E309" s="30"/>
      <c r="F309" s="19"/>
    </row>
    <row r="310" spans="5:6" x14ac:dyDescent="0.25">
      <c r="E310" s="30"/>
      <c r="F310" s="19"/>
    </row>
    <row r="311" spans="5:6" x14ac:dyDescent="0.25">
      <c r="E311" s="30"/>
      <c r="F311" s="19"/>
    </row>
    <row r="312" spans="5:6" x14ac:dyDescent="0.25">
      <c r="E312" s="30"/>
      <c r="F312" s="19"/>
    </row>
    <row r="313" spans="5:6" x14ac:dyDescent="0.25">
      <c r="E313" s="30"/>
      <c r="F313" s="19"/>
    </row>
    <row r="314" spans="5:6" x14ac:dyDescent="0.25">
      <c r="E314" s="30"/>
      <c r="F314" s="19"/>
    </row>
    <row r="315" spans="5:6" x14ac:dyDescent="0.25">
      <c r="E315" s="30"/>
      <c r="F315" s="19"/>
    </row>
    <row r="316" spans="5:6" x14ac:dyDescent="0.25">
      <c r="E316" s="30"/>
      <c r="F316" s="19"/>
    </row>
    <row r="317" spans="5:6" x14ac:dyDescent="0.25">
      <c r="E317" s="30"/>
      <c r="F317" s="19"/>
    </row>
    <row r="318" spans="5:6" x14ac:dyDescent="0.25">
      <c r="E318" s="30"/>
      <c r="F318" s="19"/>
    </row>
    <row r="319" spans="5:6" x14ac:dyDescent="0.25">
      <c r="E319" s="30"/>
      <c r="F319" s="19"/>
    </row>
    <row r="320" spans="5:6" x14ac:dyDescent="0.25">
      <c r="E320" s="30"/>
      <c r="F320" s="19"/>
    </row>
    <row r="321" spans="5:6" x14ac:dyDescent="0.25">
      <c r="E321" s="30"/>
      <c r="F321" s="19"/>
    </row>
    <row r="322" spans="5:6" x14ac:dyDescent="0.25">
      <c r="E322" s="30"/>
      <c r="F322" s="19"/>
    </row>
    <row r="323" spans="5:6" x14ac:dyDescent="0.25">
      <c r="E323" s="30"/>
      <c r="F323" s="19"/>
    </row>
    <row r="324" spans="5:6" x14ac:dyDescent="0.25">
      <c r="E324" s="30"/>
      <c r="F324" s="19"/>
    </row>
    <row r="325" spans="5:6" x14ac:dyDescent="0.25">
      <c r="E325" s="30"/>
      <c r="F325" s="19"/>
    </row>
    <row r="326" spans="5:6" x14ac:dyDescent="0.25">
      <c r="E326" s="30"/>
      <c r="F326" s="19"/>
    </row>
    <row r="327" spans="5:6" x14ac:dyDescent="0.25">
      <c r="E327" s="30"/>
      <c r="F327" s="19"/>
    </row>
    <row r="328" spans="5:6" x14ac:dyDescent="0.25">
      <c r="E328" s="30"/>
      <c r="F328" s="19"/>
    </row>
    <row r="329" spans="5:6" x14ac:dyDescent="0.25">
      <c r="E329" s="30"/>
      <c r="F329" s="19"/>
    </row>
    <row r="330" spans="5:6" x14ac:dyDescent="0.25">
      <c r="E330" s="30"/>
      <c r="F330" s="19"/>
    </row>
    <row r="331" spans="5:6" x14ac:dyDescent="0.25">
      <c r="E331" s="30"/>
      <c r="F331" s="19"/>
    </row>
    <row r="332" spans="5:6" x14ac:dyDescent="0.25">
      <c r="E332" s="30"/>
      <c r="F332" s="19"/>
    </row>
    <row r="333" spans="5:6" x14ac:dyDescent="0.25">
      <c r="E333" s="30"/>
      <c r="F333" s="19"/>
    </row>
    <row r="334" spans="5:6" x14ac:dyDescent="0.25">
      <c r="E334" s="30"/>
      <c r="F334" s="19"/>
    </row>
    <row r="335" spans="5:6" x14ac:dyDescent="0.25">
      <c r="E335" s="30"/>
      <c r="F335" s="19"/>
    </row>
    <row r="336" spans="5:6" x14ac:dyDescent="0.25">
      <c r="E336" s="30"/>
      <c r="F336" s="19"/>
    </row>
    <row r="337" spans="5:6" x14ac:dyDescent="0.25">
      <c r="E337" s="30"/>
      <c r="F337" s="19"/>
    </row>
    <row r="338" spans="5:6" x14ac:dyDescent="0.25">
      <c r="E338" s="30"/>
      <c r="F338" s="19"/>
    </row>
    <row r="339" spans="5:6" x14ac:dyDescent="0.25">
      <c r="E339" s="30"/>
      <c r="F339" s="19"/>
    </row>
    <row r="340" spans="5:6" x14ac:dyDescent="0.25">
      <c r="E340" s="30"/>
      <c r="F340" s="19"/>
    </row>
    <row r="341" spans="5:6" x14ac:dyDescent="0.25">
      <c r="E341" s="30"/>
      <c r="F341" s="19"/>
    </row>
    <row r="342" spans="5:6" x14ac:dyDescent="0.25">
      <c r="E342" s="30"/>
      <c r="F342" s="19"/>
    </row>
    <row r="343" spans="5:6" x14ac:dyDescent="0.25">
      <c r="E343" s="30"/>
      <c r="F343" s="19"/>
    </row>
    <row r="344" spans="5:6" x14ac:dyDescent="0.25">
      <c r="E344" s="30"/>
      <c r="F344" s="19"/>
    </row>
    <row r="345" spans="5:6" x14ac:dyDescent="0.25">
      <c r="E345" s="30"/>
      <c r="F345" s="19"/>
    </row>
    <row r="346" spans="5:6" x14ac:dyDescent="0.25">
      <c r="E346" s="30"/>
      <c r="F346" s="19"/>
    </row>
    <row r="347" spans="5:6" x14ac:dyDescent="0.25">
      <c r="E347" s="30"/>
      <c r="F347" s="19"/>
    </row>
    <row r="348" spans="5:6" x14ac:dyDescent="0.25">
      <c r="E348" s="30"/>
      <c r="F348" s="19"/>
    </row>
    <row r="349" spans="5:6" x14ac:dyDescent="0.25">
      <c r="E349" s="30"/>
      <c r="F349" s="19"/>
    </row>
    <row r="350" spans="5:6" x14ac:dyDescent="0.25">
      <c r="E350" s="30"/>
      <c r="F350" s="19"/>
    </row>
    <row r="351" spans="5:6" x14ac:dyDescent="0.25">
      <c r="E351" s="30"/>
      <c r="F351" s="19"/>
    </row>
    <row r="352" spans="5:6" x14ac:dyDescent="0.25">
      <c r="E352" s="30"/>
      <c r="F352" s="19"/>
    </row>
    <row r="353" spans="5:6" x14ac:dyDescent="0.25">
      <c r="E353" s="30"/>
      <c r="F353" s="19"/>
    </row>
    <row r="354" spans="5:6" x14ac:dyDescent="0.25">
      <c r="E354" s="30"/>
      <c r="F354" s="19"/>
    </row>
    <row r="355" spans="5:6" x14ac:dyDescent="0.25">
      <c r="E355" s="30"/>
      <c r="F355" s="19"/>
    </row>
    <row r="356" spans="5:6" x14ac:dyDescent="0.25">
      <c r="E356" s="30"/>
      <c r="F356" s="19"/>
    </row>
    <row r="357" spans="5:6" x14ac:dyDescent="0.25">
      <c r="E357" s="30"/>
      <c r="F357" s="19"/>
    </row>
    <row r="358" spans="5:6" x14ac:dyDescent="0.25">
      <c r="E358" s="30"/>
      <c r="F358" s="19"/>
    </row>
    <row r="359" spans="5:6" x14ac:dyDescent="0.25">
      <c r="E359" s="30"/>
      <c r="F359" s="19"/>
    </row>
    <row r="360" spans="5:6" x14ac:dyDescent="0.25">
      <c r="E360" s="30"/>
      <c r="F360" s="19"/>
    </row>
    <row r="361" spans="5:6" x14ac:dyDescent="0.25">
      <c r="E361" s="30"/>
      <c r="F361" s="19"/>
    </row>
    <row r="362" spans="5:6" x14ac:dyDescent="0.25">
      <c r="E362" s="30"/>
      <c r="F362" s="19"/>
    </row>
    <row r="363" spans="5:6" x14ac:dyDescent="0.25">
      <c r="E363" s="30"/>
      <c r="F363" s="19"/>
    </row>
    <row r="364" spans="5:6" x14ac:dyDescent="0.25">
      <c r="E364" s="30"/>
      <c r="F364" s="19"/>
    </row>
    <row r="365" spans="5:6" x14ac:dyDescent="0.25">
      <c r="E365" s="30"/>
      <c r="F365" s="19"/>
    </row>
    <row r="366" spans="5:6" x14ac:dyDescent="0.25">
      <c r="E366" s="30"/>
      <c r="F366" s="19"/>
    </row>
    <row r="367" spans="5:6" x14ac:dyDescent="0.25">
      <c r="E367" s="30"/>
      <c r="F367" s="19"/>
    </row>
    <row r="368" spans="5:6" x14ac:dyDescent="0.25">
      <c r="E368" s="30"/>
      <c r="F368" s="19"/>
    </row>
    <row r="369" spans="5:6" x14ac:dyDescent="0.25">
      <c r="E369" s="30"/>
      <c r="F369" s="19"/>
    </row>
    <row r="370" spans="5:6" x14ac:dyDescent="0.25">
      <c r="E370" s="30"/>
      <c r="F370" s="19"/>
    </row>
    <row r="371" spans="5:6" x14ac:dyDescent="0.25">
      <c r="E371" s="30"/>
      <c r="F371" s="19"/>
    </row>
    <row r="372" spans="5:6" x14ac:dyDescent="0.25">
      <c r="E372" s="30"/>
      <c r="F372" s="19"/>
    </row>
    <row r="373" spans="5:6" x14ac:dyDescent="0.25">
      <c r="E373" s="30"/>
      <c r="F373" s="19"/>
    </row>
    <row r="374" spans="5:6" x14ac:dyDescent="0.25">
      <c r="E374" s="30"/>
      <c r="F374" s="19"/>
    </row>
    <row r="375" spans="5:6" x14ac:dyDescent="0.25">
      <c r="E375" s="30"/>
      <c r="F375" s="19"/>
    </row>
    <row r="376" spans="5:6" x14ac:dyDescent="0.25">
      <c r="E376" s="30"/>
      <c r="F376" s="19"/>
    </row>
    <row r="377" spans="5:6" x14ac:dyDescent="0.25">
      <c r="E377" s="30"/>
      <c r="F377" s="19"/>
    </row>
    <row r="378" spans="5:6" x14ac:dyDescent="0.25">
      <c r="E378" s="30"/>
      <c r="F378" s="19"/>
    </row>
    <row r="379" spans="5:6" x14ac:dyDescent="0.25">
      <c r="E379" s="30"/>
      <c r="F379" s="19"/>
    </row>
    <row r="380" spans="5:6" x14ac:dyDescent="0.25">
      <c r="E380" s="30"/>
      <c r="F380" s="19"/>
    </row>
    <row r="381" spans="5:6" x14ac:dyDescent="0.25">
      <c r="E381" s="30"/>
      <c r="F381" s="19"/>
    </row>
    <row r="382" spans="5:6" x14ac:dyDescent="0.25">
      <c r="E382" s="30"/>
      <c r="F382" s="19"/>
    </row>
    <row r="383" spans="5:6" x14ac:dyDescent="0.25">
      <c r="E383" s="30"/>
      <c r="F383" s="19"/>
    </row>
    <row r="384" spans="5:6" x14ac:dyDescent="0.25">
      <c r="E384" s="30"/>
      <c r="F384" s="19"/>
    </row>
    <row r="385" spans="5:6" x14ac:dyDescent="0.25">
      <c r="E385" s="30"/>
      <c r="F385" s="19"/>
    </row>
    <row r="386" spans="5:6" x14ac:dyDescent="0.25">
      <c r="E386" s="30"/>
      <c r="F386" s="19"/>
    </row>
    <row r="387" spans="5:6" x14ac:dyDescent="0.25">
      <c r="E387" s="30"/>
      <c r="F387" s="19"/>
    </row>
    <row r="388" spans="5:6" x14ac:dyDescent="0.25">
      <c r="E388" s="30"/>
      <c r="F388" s="19"/>
    </row>
    <row r="389" spans="5:6" x14ac:dyDescent="0.25">
      <c r="E389" s="30"/>
      <c r="F389" s="19"/>
    </row>
    <row r="390" spans="5:6" x14ac:dyDescent="0.25">
      <c r="E390" s="30"/>
      <c r="F390" s="19"/>
    </row>
    <row r="391" spans="5:6" x14ac:dyDescent="0.25">
      <c r="E391" s="30"/>
      <c r="F391" s="19"/>
    </row>
    <row r="392" spans="5:6" x14ac:dyDescent="0.25">
      <c r="E392" s="30"/>
      <c r="F392" s="19"/>
    </row>
    <row r="393" spans="5:6" x14ac:dyDescent="0.25">
      <c r="E393" s="30"/>
      <c r="F393" s="19"/>
    </row>
    <row r="394" spans="5:6" x14ac:dyDescent="0.25">
      <c r="E394" s="30"/>
      <c r="F394" s="19"/>
    </row>
    <row r="395" spans="5:6" x14ac:dyDescent="0.25">
      <c r="E395" s="30"/>
      <c r="F395" s="19"/>
    </row>
    <row r="396" spans="5:6" x14ac:dyDescent="0.25">
      <c r="E396" s="30"/>
      <c r="F396" s="19"/>
    </row>
    <row r="397" spans="5:6" x14ac:dyDescent="0.25">
      <c r="E397" s="30"/>
      <c r="F397" s="19"/>
    </row>
    <row r="398" spans="5:6" x14ac:dyDescent="0.25">
      <c r="E398" s="30"/>
      <c r="F398" s="19"/>
    </row>
    <row r="399" spans="5:6" x14ac:dyDescent="0.25">
      <c r="E399" s="30"/>
      <c r="F399" s="19"/>
    </row>
    <row r="400" spans="5:6" x14ac:dyDescent="0.25">
      <c r="E400" s="30"/>
      <c r="F400" s="19"/>
    </row>
    <row r="401" spans="5:6" x14ac:dyDescent="0.25">
      <c r="E401" s="30"/>
      <c r="F401" s="19"/>
    </row>
    <row r="402" spans="5:6" x14ac:dyDescent="0.25">
      <c r="E402" s="30"/>
      <c r="F402" s="19"/>
    </row>
    <row r="403" spans="5:6" x14ac:dyDescent="0.25">
      <c r="E403" s="30"/>
      <c r="F403" s="19"/>
    </row>
    <row r="404" spans="5:6" x14ac:dyDescent="0.25">
      <c r="E404" s="30"/>
      <c r="F404" s="19"/>
    </row>
    <row r="405" spans="5:6" x14ac:dyDescent="0.25">
      <c r="E405" s="30"/>
      <c r="F405" s="19"/>
    </row>
    <row r="406" spans="5:6" x14ac:dyDescent="0.25">
      <c r="E406" s="30"/>
      <c r="F406" s="19"/>
    </row>
    <row r="407" spans="5:6" x14ac:dyDescent="0.25">
      <c r="E407" s="30"/>
      <c r="F407" s="19"/>
    </row>
    <row r="408" spans="5:6" x14ac:dyDescent="0.25">
      <c r="E408" s="30"/>
      <c r="F408" s="19"/>
    </row>
    <row r="409" spans="5:6" x14ac:dyDescent="0.25">
      <c r="E409" s="30"/>
      <c r="F409" s="19"/>
    </row>
    <row r="410" spans="5:6" x14ac:dyDescent="0.25">
      <c r="E410" s="30"/>
      <c r="F410" s="19"/>
    </row>
    <row r="411" spans="5:6" x14ac:dyDescent="0.25">
      <c r="E411" s="30"/>
      <c r="F411" s="19"/>
    </row>
    <row r="412" spans="5:6" x14ac:dyDescent="0.25">
      <c r="E412" s="30"/>
      <c r="F412" s="19"/>
    </row>
    <row r="413" spans="5:6" x14ac:dyDescent="0.25">
      <c r="E413" s="30"/>
      <c r="F413" s="19"/>
    </row>
    <row r="414" spans="5:6" x14ac:dyDescent="0.25">
      <c r="E414" s="30"/>
      <c r="F414" s="19"/>
    </row>
    <row r="415" spans="5:6" x14ac:dyDescent="0.25">
      <c r="E415" s="30"/>
      <c r="F415" s="19"/>
    </row>
    <row r="416" spans="5:6" x14ac:dyDescent="0.25">
      <c r="E416" s="30"/>
      <c r="F416" s="19"/>
    </row>
    <row r="417" spans="5:6" x14ac:dyDescent="0.25">
      <c r="E417" s="30"/>
      <c r="F417" s="19"/>
    </row>
    <row r="418" spans="5:6" x14ac:dyDescent="0.25">
      <c r="E418" s="30"/>
      <c r="F418" s="19"/>
    </row>
    <row r="419" spans="5:6" x14ac:dyDescent="0.25">
      <c r="E419" s="30"/>
      <c r="F419" s="19"/>
    </row>
    <row r="420" spans="5:6" x14ac:dyDescent="0.25">
      <c r="E420" s="30"/>
      <c r="F420" s="19"/>
    </row>
    <row r="421" spans="5:6" x14ac:dyDescent="0.25">
      <c r="E421" s="30"/>
      <c r="F421" s="19"/>
    </row>
    <row r="422" spans="5:6" x14ac:dyDescent="0.25">
      <c r="E422" s="30"/>
      <c r="F422" s="19"/>
    </row>
    <row r="423" spans="5:6" x14ac:dyDescent="0.25">
      <c r="E423" s="30"/>
      <c r="F423" s="19"/>
    </row>
    <row r="424" spans="5:6" x14ac:dyDescent="0.25">
      <c r="E424" s="30"/>
      <c r="F424" s="19"/>
    </row>
    <row r="425" spans="5:6" x14ac:dyDescent="0.25">
      <c r="E425" s="30"/>
      <c r="F425" s="19"/>
    </row>
    <row r="426" spans="5:6" x14ac:dyDescent="0.25">
      <c r="E426" s="30"/>
      <c r="F426" s="19"/>
    </row>
    <row r="427" spans="5:6" x14ac:dyDescent="0.25">
      <c r="E427" s="30"/>
      <c r="F427" s="19"/>
    </row>
    <row r="428" spans="5:6" x14ac:dyDescent="0.25">
      <c r="E428" s="30"/>
      <c r="F428" s="19"/>
    </row>
    <row r="429" spans="5:6" x14ac:dyDescent="0.25">
      <c r="E429" s="30"/>
      <c r="F429" s="19"/>
    </row>
    <row r="430" spans="5:6" x14ac:dyDescent="0.25">
      <c r="E430" s="30"/>
      <c r="F430" s="19"/>
    </row>
    <row r="431" spans="5:6" x14ac:dyDescent="0.25">
      <c r="E431" s="30"/>
      <c r="F431" s="19"/>
    </row>
    <row r="432" spans="5:6" x14ac:dyDescent="0.25">
      <c r="E432" s="30"/>
      <c r="F432" s="19"/>
    </row>
    <row r="433" spans="5:6" x14ac:dyDescent="0.25">
      <c r="E433" s="30"/>
      <c r="F433" s="19"/>
    </row>
    <row r="434" spans="5:6" x14ac:dyDescent="0.25">
      <c r="E434" s="30"/>
      <c r="F434" s="19"/>
    </row>
    <row r="435" spans="5:6" x14ac:dyDescent="0.25">
      <c r="E435" s="30"/>
      <c r="F435" s="19"/>
    </row>
    <row r="436" spans="5:6" x14ac:dyDescent="0.25">
      <c r="E436" s="30"/>
      <c r="F436" s="19"/>
    </row>
    <row r="437" spans="5:6" x14ac:dyDescent="0.25">
      <c r="E437" s="30"/>
      <c r="F437" s="19"/>
    </row>
    <row r="438" spans="5:6" x14ac:dyDescent="0.25">
      <c r="E438" s="30"/>
      <c r="F438" s="19"/>
    </row>
    <row r="439" spans="5:6" x14ac:dyDescent="0.25">
      <c r="E439" s="30"/>
      <c r="F439" s="19"/>
    </row>
    <row r="440" spans="5:6" x14ac:dyDescent="0.25">
      <c r="E440" s="30"/>
      <c r="F440" s="19"/>
    </row>
    <row r="441" spans="5:6" x14ac:dyDescent="0.25">
      <c r="E441" s="30"/>
      <c r="F441" s="19"/>
    </row>
    <row r="442" spans="5:6" x14ac:dyDescent="0.25">
      <c r="E442" s="30"/>
      <c r="F442" s="19"/>
    </row>
    <row r="443" spans="5:6" x14ac:dyDescent="0.25">
      <c r="E443" s="30"/>
      <c r="F443" s="19"/>
    </row>
    <row r="444" spans="5:6" x14ac:dyDescent="0.25">
      <c r="E444" s="30"/>
      <c r="F444" s="19"/>
    </row>
    <row r="445" spans="5:6" x14ac:dyDescent="0.25">
      <c r="E445" s="30"/>
      <c r="F445" s="19"/>
    </row>
    <row r="446" spans="5:6" x14ac:dyDescent="0.25">
      <c r="E446" s="30"/>
      <c r="F446" s="19"/>
    </row>
    <row r="447" spans="5:6" x14ac:dyDescent="0.25">
      <c r="E447" s="30"/>
      <c r="F447" s="19"/>
    </row>
    <row r="448" spans="5:6" x14ac:dyDescent="0.25">
      <c r="E448" s="30"/>
      <c r="F448" s="19"/>
    </row>
    <row r="449" spans="5:6" x14ac:dyDescent="0.25">
      <c r="E449" s="30"/>
      <c r="F449" s="19"/>
    </row>
    <row r="450" spans="5:6" x14ac:dyDescent="0.25">
      <c r="E450" s="30"/>
      <c r="F450" s="19"/>
    </row>
    <row r="451" spans="5:6" x14ac:dyDescent="0.25">
      <c r="E451" s="30"/>
      <c r="F451" s="19"/>
    </row>
    <row r="452" spans="5:6" x14ac:dyDescent="0.25">
      <c r="E452" s="30"/>
      <c r="F452" s="19"/>
    </row>
    <row r="453" spans="5:6" x14ac:dyDescent="0.25">
      <c r="E453" s="30"/>
      <c r="F453" s="19"/>
    </row>
    <row r="454" spans="5:6" x14ac:dyDescent="0.25">
      <c r="E454" s="30"/>
      <c r="F454" s="19"/>
    </row>
    <row r="455" spans="5:6" x14ac:dyDescent="0.25">
      <c r="E455" s="30"/>
      <c r="F455" s="19"/>
    </row>
    <row r="456" spans="5:6" x14ac:dyDescent="0.25">
      <c r="E456" s="30"/>
      <c r="F456" s="19"/>
    </row>
    <row r="457" spans="5:6" x14ac:dyDescent="0.25">
      <c r="E457" s="30"/>
      <c r="F457" s="19"/>
    </row>
    <row r="458" spans="5:6" x14ac:dyDescent="0.25">
      <c r="E458" s="30"/>
      <c r="F458" s="19"/>
    </row>
    <row r="459" spans="5:6" x14ac:dyDescent="0.25">
      <c r="E459" s="30"/>
      <c r="F459" s="19"/>
    </row>
    <row r="460" spans="5:6" x14ac:dyDescent="0.25">
      <c r="E460" s="30"/>
      <c r="F460" s="19"/>
    </row>
    <row r="461" spans="5:6" x14ac:dyDescent="0.25">
      <c r="E461" s="30"/>
      <c r="F461" s="19"/>
    </row>
    <row r="462" spans="5:6" x14ac:dyDescent="0.25">
      <c r="E462" s="30"/>
      <c r="F462" s="19"/>
    </row>
    <row r="463" spans="5:6" x14ac:dyDescent="0.25">
      <c r="E463" s="30"/>
      <c r="F463" s="19"/>
    </row>
    <row r="464" spans="5:6" x14ac:dyDescent="0.25">
      <c r="E464" s="30"/>
      <c r="F464" s="19"/>
    </row>
    <row r="465" spans="5:6" x14ac:dyDescent="0.25">
      <c r="E465" s="30"/>
      <c r="F465" s="19"/>
    </row>
    <row r="466" spans="5:6" x14ac:dyDescent="0.25">
      <c r="E466" s="30"/>
      <c r="F466" s="19"/>
    </row>
    <row r="467" spans="5:6" x14ac:dyDescent="0.25">
      <c r="E467" s="30"/>
      <c r="F467" s="19"/>
    </row>
    <row r="468" spans="5:6" x14ac:dyDescent="0.25">
      <c r="E468" s="30"/>
      <c r="F468" s="19"/>
    </row>
    <row r="469" spans="5:6" x14ac:dyDescent="0.25">
      <c r="E469" s="30"/>
      <c r="F469" s="19"/>
    </row>
    <row r="470" spans="5:6" x14ac:dyDescent="0.25">
      <c r="E470" s="30"/>
      <c r="F470" s="19"/>
    </row>
    <row r="471" spans="5:6" x14ac:dyDescent="0.25">
      <c r="E471" s="30"/>
      <c r="F471" s="19"/>
    </row>
    <row r="472" spans="5:6" x14ac:dyDescent="0.25">
      <c r="E472" s="30"/>
      <c r="F472" s="19"/>
    </row>
    <row r="473" spans="5:6" x14ac:dyDescent="0.25">
      <c r="E473" s="30"/>
      <c r="F473" s="19"/>
    </row>
    <row r="474" spans="5:6" x14ac:dyDescent="0.25">
      <c r="E474" s="30"/>
      <c r="F474" s="19"/>
    </row>
    <row r="475" spans="5:6" x14ac:dyDescent="0.25">
      <c r="E475" s="30"/>
      <c r="F475" s="19"/>
    </row>
    <row r="476" spans="5:6" x14ac:dyDescent="0.25">
      <c r="E476" s="30"/>
      <c r="F476" s="19"/>
    </row>
    <row r="477" spans="5:6" x14ac:dyDescent="0.25">
      <c r="E477" s="30"/>
      <c r="F477" s="19"/>
    </row>
    <row r="478" spans="5:6" x14ac:dyDescent="0.25">
      <c r="E478" s="30"/>
      <c r="F478" s="19"/>
    </row>
    <row r="479" spans="5:6" x14ac:dyDescent="0.25">
      <c r="E479" s="30"/>
      <c r="F479" s="19"/>
    </row>
    <row r="480" spans="5:6" x14ac:dyDescent="0.25">
      <c r="E480" s="30"/>
      <c r="F480" s="19"/>
    </row>
    <row r="481" spans="5:6" x14ac:dyDescent="0.25">
      <c r="E481" s="30"/>
      <c r="F481" s="19"/>
    </row>
    <row r="482" spans="5:6" x14ac:dyDescent="0.25">
      <c r="E482" s="30"/>
      <c r="F482" s="19"/>
    </row>
    <row r="483" spans="5:6" x14ac:dyDescent="0.25">
      <c r="E483" s="30"/>
      <c r="F483" s="19"/>
    </row>
    <row r="484" spans="5:6" x14ac:dyDescent="0.25">
      <c r="E484" s="30"/>
      <c r="F484" s="19"/>
    </row>
    <row r="485" spans="5:6" x14ac:dyDescent="0.25">
      <c r="E485" s="30"/>
      <c r="F485" s="19"/>
    </row>
    <row r="486" spans="5:6" x14ac:dyDescent="0.25">
      <c r="E486" s="30"/>
      <c r="F486" s="19"/>
    </row>
    <row r="487" spans="5:6" x14ac:dyDescent="0.25">
      <c r="E487" s="30"/>
      <c r="F487" s="19"/>
    </row>
    <row r="488" spans="5:6" x14ac:dyDescent="0.25">
      <c r="E488" s="30"/>
      <c r="F488" s="19"/>
    </row>
    <row r="489" spans="5:6" x14ac:dyDescent="0.25">
      <c r="E489" s="30"/>
      <c r="F489" s="19"/>
    </row>
    <row r="490" spans="5:6" x14ac:dyDescent="0.25">
      <c r="E490" s="30"/>
      <c r="F490" s="19"/>
    </row>
    <row r="491" spans="5:6" x14ac:dyDescent="0.25">
      <c r="E491" s="30"/>
      <c r="F491" s="19"/>
    </row>
    <row r="492" spans="5:6" x14ac:dyDescent="0.25">
      <c r="E492" s="30"/>
      <c r="F492" s="19"/>
    </row>
    <row r="493" spans="5:6" x14ac:dyDescent="0.25">
      <c r="E493" s="30"/>
      <c r="F493" s="19"/>
    </row>
    <row r="494" spans="5:6" x14ac:dyDescent="0.25">
      <c r="E494" s="30"/>
      <c r="F494" s="19"/>
    </row>
    <row r="495" spans="5:6" x14ac:dyDescent="0.25">
      <c r="E495" s="30"/>
      <c r="F495" s="19"/>
    </row>
    <row r="496" spans="5:6" x14ac:dyDescent="0.25">
      <c r="E496" s="30"/>
      <c r="F496" s="19"/>
    </row>
    <row r="497" spans="5:6" x14ac:dyDescent="0.25">
      <c r="E497" s="30"/>
      <c r="F497" s="19"/>
    </row>
    <row r="498" spans="5:6" x14ac:dyDescent="0.25">
      <c r="E498" s="30"/>
      <c r="F498" s="19"/>
    </row>
    <row r="499" spans="5:6" x14ac:dyDescent="0.25">
      <c r="E499" s="30"/>
      <c r="F499" s="19"/>
    </row>
    <row r="500" spans="5:6" x14ac:dyDescent="0.25">
      <c r="E500" s="30"/>
      <c r="F500" s="19"/>
    </row>
    <row r="501" spans="5:6" x14ac:dyDescent="0.25">
      <c r="E501" s="30"/>
      <c r="F501" s="19"/>
    </row>
    <row r="502" spans="5:6" x14ac:dyDescent="0.25">
      <c r="E502" s="30"/>
      <c r="F502" s="19"/>
    </row>
    <row r="503" spans="5:6" x14ac:dyDescent="0.25">
      <c r="E503" s="30"/>
      <c r="F503" s="19"/>
    </row>
    <row r="504" spans="5:6" x14ac:dyDescent="0.25">
      <c r="E504" s="30"/>
      <c r="F504" s="19"/>
    </row>
    <row r="505" spans="5:6" x14ac:dyDescent="0.25">
      <c r="E505" s="30"/>
      <c r="F505" s="19"/>
    </row>
    <row r="506" spans="5:6" x14ac:dyDescent="0.25">
      <c r="E506" s="30"/>
      <c r="F506" s="19"/>
    </row>
    <row r="507" spans="5:6" x14ac:dyDescent="0.25">
      <c r="E507" s="30"/>
      <c r="F507" s="19"/>
    </row>
    <row r="508" spans="5:6" x14ac:dyDescent="0.25">
      <c r="E508" s="30"/>
      <c r="F508" s="19"/>
    </row>
    <row r="509" spans="5:6" x14ac:dyDescent="0.25">
      <c r="E509" s="30"/>
      <c r="F509" s="19"/>
    </row>
    <row r="510" spans="5:6" x14ac:dyDescent="0.25">
      <c r="E510" s="30"/>
      <c r="F510" s="19"/>
    </row>
    <row r="511" spans="5:6" x14ac:dyDescent="0.25">
      <c r="E511" s="30"/>
      <c r="F511" s="19"/>
    </row>
    <row r="512" spans="5:6" x14ac:dyDescent="0.25">
      <c r="E512" s="30"/>
      <c r="F512" s="19"/>
    </row>
    <row r="513" spans="5:6" x14ac:dyDescent="0.25">
      <c r="E513" s="30"/>
      <c r="F513" s="19"/>
    </row>
    <row r="514" spans="5:6" x14ac:dyDescent="0.25">
      <c r="E514" s="30"/>
      <c r="F514" s="19"/>
    </row>
    <row r="515" spans="5:6" x14ac:dyDescent="0.25">
      <c r="E515" s="30"/>
      <c r="F515" s="19"/>
    </row>
    <row r="516" spans="5:6" x14ac:dyDescent="0.25">
      <c r="E516" s="30"/>
      <c r="F516" s="19"/>
    </row>
    <row r="517" spans="5:6" x14ac:dyDescent="0.25">
      <c r="E517" s="30"/>
      <c r="F517" s="19"/>
    </row>
    <row r="518" spans="5:6" x14ac:dyDescent="0.25">
      <c r="E518" s="30"/>
      <c r="F518" s="19"/>
    </row>
    <row r="519" spans="5:6" x14ac:dyDescent="0.25">
      <c r="E519" s="30"/>
      <c r="F519" s="19"/>
    </row>
    <row r="520" spans="5:6" x14ac:dyDescent="0.25">
      <c r="E520" s="30"/>
      <c r="F520" s="19"/>
    </row>
    <row r="521" spans="5:6" x14ac:dyDescent="0.25">
      <c r="E521" s="30"/>
      <c r="F521" s="19"/>
    </row>
    <row r="522" spans="5:6" x14ac:dyDescent="0.25">
      <c r="E522" s="30"/>
      <c r="F522" s="19"/>
    </row>
    <row r="523" spans="5:6" x14ac:dyDescent="0.25">
      <c r="E523" s="30"/>
      <c r="F523" s="19"/>
    </row>
    <row r="524" spans="5:6" x14ac:dyDescent="0.25">
      <c r="E524" s="30"/>
      <c r="F524" s="19"/>
    </row>
    <row r="525" spans="5:6" x14ac:dyDescent="0.25">
      <c r="E525" s="30"/>
      <c r="F525" s="19"/>
    </row>
    <row r="526" spans="5:6" x14ac:dyDescent="0.25">
      <c r="E526" s="30"/>
      <c r="F526" s="19"/>
    </row>
    <row r="527" spans="5:6" x14ac:dyDescent="0.25">
      <c r="E527" s="30"/>
      <c r="F527" s="19"/>
    </row>
    <row r="528" spans="5:6" x14ac:dyDescent="0.25">
      <c r="E528" s="30"/>
      <c r="F528" s="19"/>
    </row>
    <row r="529" spans="5:6" x14ac:dyDescent="0.25">
      <c r="E529" s="30"/>
      <c r="F529" s="19"/>
    </row>
    <row r="530" spans="5:6" x14ac:dyDescent="0.25">
      <c r="E530" s="30"/>
      <c r="F530" s="19"/>
    </row>
    <row r="531" spans="5:6" x14ac:dyDescent="0.25">
      <c r="E531" s="30"/>
      <c r="F531" s="19"/>
    </row>
    <row r="532" spans="5:6" x14ac:dyDescent="0.25">
      <c r="E532" s="30"/>
      <c r="F532" s="19"/>
    </row>
    <row r="533" spans="5:6" x14ac:dyDescent="0.25">
      <c r="E533" s="30"/>
      <c r="F533" s="19"/>
    </row>
    <row r="534" spans="5:6" x14ac:dyDescent="0.25">
      <c r="E534" s="30"/>
      <c r="F534" s="19"/>
    </row>
    <row r="535" spans="5:6" x14ac:dyDescent="0.25">
      <c r="E535" s="30"/>
      <c r="F535" s="19"/>
    </row>
    <row r="536" spans="5:6" x14ac:dyDescent="0.25">
      <c r="E536" s="30"/>
      <c r="F536" s="19"/>
    </row>
    <row r="537" spans="5:6" x14ac:dyDescent="0.25">
      <c r="E537" s="30"/>
      <c r="F537" s="19"/>
    </row>
    <row r="538" spans="5:6" x14ac:dyDescent="0.25">
      <c r="E538" s="30"/>
      <c r="F538" s="19"/>
    </row>
    <row r="539" spans="5:6" x14ac:dyDescent="0.25">
      <c r="E539" s="30"/>
      <c r="F539" s="19"/>
    </row>
    <row r="540" spans="5:6" x14ac:dyDescent="0.25">
      <c r="E540" s="30"/>
      <c r="F540" s="19"/>
    </row>
    <row r="541" spans="5:6" x14ac:dyDescent="0.25">
      <c r="E541" s="30"/>
      <c r="F541" s="19"/>
    </row>
    <row r="542" spans="5:6" x14ac:dyDescent="0.25">
      <c r="E542" s="30"/>
      <c r="F542" s="19"/>
    </row>
    <row r="543" spans="5:6" x14ac:dyDescent="0.25">
      <c r="E543" s="30"/>
      <c r="F543" s="19"/>
    </row>
    <row r="544" spans="5:6" x14ac:dyDescent="0.25">
      <c r="E544" s="30"/>
      <c r="F544" s="19"/>
    </row>
    <row r="545" spans="5:6" x14ac:dyDescent="0.25">
      <c r="E545" s="30"/>
      <c r="F545" s="19"/>
    </row>
    <row r="546" spans="5:6" x14ac:dyDescent="0.25">
      <c r="E546" s="30"/>
      <c r="F546" s="19"/>
    </row>
    <row r="547" spans="5:6" x14ac:dyDescent="0.25">
      <c r="E547" s="30"/>
      <c r="F547" s="19"/>
    </row>
    <row r="548" spans="5:6" x14ac:dyDescent="0.25">
      <c r="E548" s="30"/>
      <c r="F548" s="19"/>
    </row>
    <row r="549" spans="5:6" x14ac:dyDescent="0.25">
      <c r="E549" s="30"/>
      <c r="F549" s="19"/>
    </row>
    <row r="550" spans="5:6" x14ac:dyDescent="0.25">
      <c r="E550" s="30"/>
      <c r="F550" s="19"/>
    </row>
    <row r="551" spans="5:6" x14ac:dyDescent="0.25">
      <c r="E551" s="30"/>
      <c r="F551" s="19"/>
    </row>
    <row r="552" spans="5:6" x14ac:dyDescent="0.25">
      <c r="E552" s="30"/>
      <c r="F552" s="19"/>
    </row>
    <row r="553" spans="5:6" x14ac:dyDescent="0.25">
      <c r="E553" s="30"/>
      <c r="F553" s="19"/>
    </row>
    <row r="554" spans="5:6" x14ac:dyDescent="0.25">
      <c r="E554" s="30"/>
      <c r="F554" s="19"/>
    </row>
    <row r="555" spans="5:6" x14ac:dyDescent="0.25">
      <c r="E555" s="30"/>
      <c r="F555" s="19"/>
    </row>
    <row r="556" spans="5:6" x14ac:dyDescent="0.25">
      <c r="E556" s="30"/>
      <c r="F556" s="19"/>
    </row>
    <row r="557" spans="5:6" x14ac:dyDescent="0.25">
      <c r="E557" s="30"/>
      <c r="F557" s="19"/>
    </row>
    <row r="558" spans="5:6" x14ac:dyDescent="0.25">
      <c r="E558" s="30"/>
      <c r="F558" s="19"/>
    </row>
    <row r="559" spans="5:6" x14ac:dyDescent="0.25">
      <c r="E559" s="30"/>
      <c r="F559" s="19"/>
    </row>
    <row r="560" spans="5:6" x14ac:dyDescent="0.25">
      <c r="E560" s="30"/>
      <c r="F560" s="19"/>
    </row>
    <row r="561" spans="5:6" x14ac:dyDescent="0.25">
      <c r="E561" s="30"/>
      <c r="F561" s="19"/>
    </row>
    <row r="562" spans="5:6" x14ac:dyDescent="0.25">
      <c r="E562" s="30"/>
      <c r="F562" s="19"/>
    </row>
    <row r="563" spans="5:6" x14ac:dyDescent="0.25">
      <c r="E563" s="30"/>
      <c r="F563" s="19"/>
    </row>
    <row r="564" spans="5:6" x14ac:dyDescent="0.25">
      <c r="E564" s="30"/>
      <c r="F564" s="19"/>
    </row>
    <row r="565" spans="5:6" x14ac:dyDescent="0.25">
      <c r="E565" s="30"/>
      <c r="F565" s="19"/>
    </row>
    <row r="566" spans="5:6" x14ac:dyDescent="0.25">
      <c r="E566" s="30"/>
      <c r="F566" s="19"/>
    </row>
    <row r="567" spans="5:6" x14ac:dyDescent="0.25">
      <c r="E567" s="30"/>
      <c r="F567" s="19"/>
    </row>
    <row r="568" spans="5:6" x14ac:dyDescent="0.25">
      <c r="E568" s="30"/>
      <c r="F568" s="19"/>
    </row>
    <row r="569" spans="5:6" x14ac:dyDescent="0.25">
      <c r="E569" s="30"/>
      <c r="F569" s="19"/>
    </row>
    <row r="570" spans="5:6" x14ac:dyDescent="0.25">
      <c r="E570" s="30"/>
      <c r="F570" s="19"/>
    </row>
    <row r="571" spans="5:6" x14ac:dyDescent="0.25">
      <c r="E571" s="30"/>
      <c r="F571" s="19"/>
    </row>
    <row r="572" spans="5:6" x14ac:dyDescent="0.25">
      <c r="E572" s="30"/>
      <c r="F572" s="19"/>
    </row>
    <row r="573" spans="5:6" x14ac:dyDescent="0.25">
      <c r="E573" s="30"/>
      <c r="F573" s="19"/>
    </row>
    <row r="574" spans="5:6" x14ac:dyDescent="0.25">
      <c r="E574" s="30"/>
      <c r="F574" s="19"/>
    </row>
    <row r="575" spans="5:6" x14ac:dyDescent="0.25">
      <c r="E575" s="30"/>
      <c r="F575" s="19"/>
    </row>
    <row r="576" spans="5:6" x14ac:dyDescent="0.25">
      <c r="E576" s="30"/>
      <c r="F576" s="19"/>
    </row>
    <row r="577" spans="5:6" x14ac:dyDescent="0.25">
      <c r="E577" s="30"/>
      <c r="F577" s="19"/>
    </row>
    <row r="578" spans="5:6" x14ac:dyDescent="0.25">
      <c r="E578" s="30"/>
      <c r="F578" s="19"/>
    </row>
    <row r="579" spans="5:6" x14ac:dyDescent="0.25">
      <c r="E579" s="30"/>
      <c r="F579" s="19"/>
    </row>
    <row r="580" spans="5:6" x14ac:dyDescent="0.25">
      <c r="E580" s="30"/>
      <c r="F580" s="19"/>
    </row>
    <row r="581" spans="5:6" x14ac:dyDescent="0.25">
      <c r="E581" s="30"/>
      <c r="F581" s="19"/>
    </row>
    <row r="582" spans="5:6" x14ac:dyDescent="0.25">
      <c r="E582" s="30"/>
      <c r="F582" s="19"/>
    </row>
    <row r="583" spans="5:6" x14ac:dyDescent="0.25">
      <c r="E583" s="30"/>
      <c r="F583" s="19"/>
    </row>
    <row r="584" spans="5:6" x14ac:dyDescent="0.25">
      <c r="E584" s="30"/>
      <c r="F584" s="19"/>
    </row>
    <row r="585" spans="5:6" x14ac:dyDescent="0.25">
      <c r="E585" s="30"/>
      <c r="F585" s="19"/>
    </row>
    <row r="586" spans="5:6" x14ac:dyDescent="0.25">
      <c r="E586" s="30"/>
      <c r="F586" s="19"/>
    </row>
    <row r="587" spans="5:6" x14ac:dyDescent="0.25">
      <c r="E587" s="30"/>
      <c r="F587" s="19"/>
    </row>
    <row r="588" spans="5:6" x14ac:dyDescent="0.25">
      <c r="E588" s="30"/>
      <c r="F588" s="19"/>
    </row>
    <row r="589" spans="5:6" x14ac:dyDescent="0.25">
      <c r="E589" s="30"/>
      <c r="F589" s="19"/>
    </row>
    <row r="590" spans="5:6" x14ac:dyDescent="0.25">
      <c r="E590" s="30"/>
      <c r="F590" s="19"/>
    </row>
    <row r="591" spans="5:6" x14ac:dyDescent="0.25">
      <c r="E591" s="30"/>
      <c r="F591" s="19"/>
    </row>
    <row r="592" spans="5:6" x14ac:dyDescent="0.25">
      <c r="E592" s="30"/>
      <c r="F592" s="19"/>
    </row>
    <row r="593" spans="5:6" x14ac:dyDescent="0.25">
      <c r="E593" s="30"/>
      <c r="F593" s="19"/>
    </row>
    <row r="594" spans="5:6" x14ac:dyDescent="0.25">
      <c r="E594" s="30"/>
      <c r="F594" s="19"/>
    </row>
    <row r="595" spans="5:6" x14ac:dyDescent="0.25">
      <c r="E595" s="30"/>
      <c r="F595" s="19"/>
    </row>
    <row r="596" spans="5:6" x14ac:dyDescent="0.25">
      <c r="E596" s="30"/>
      <c r="F596" s="19"/>
    </row>
    <row r="597" spans="5:6" x14ac:dyDescent="0.25">
      <c r="E597" s="30"/>
      <c r="F597" s="19"/>
    </row>
    <row r="598" spans="5:6" x14ac:dyDescent="0.25">
      <c r="E598" s="30"/>
      <c r="F598" s="19"/>
    </row>
    <row r="599" spans="5:6" x14ac:dyDescent="0.25">
      <c r="E599" s="30"/>
      <c r="F599" s="19"/>
    </row>
    <row r="600" spans="5:6" x14ac:dyDescent="0.25">
      <c r="E600" s="30"/>
      <c r="F600" s="19"/>
    </row>
    <row r="601" spans="5:6" x14ac:dyDescent="0.25">
      <c r="E601" s="30"/>
      <c r="F601" s="19"/>
    </row>
    <row r="602" spans="5:6" x14ac:dyDescent="0.25">
      <c r="E602" s="30"/>
      <c r="F602" s="19"/>
    </row>
    <row r="603" spans="5:6" x14ac:dyDescent="0.25">
      <c r="E603" s="30"/>
      <c r="F603" s="19"/>
    </row>
    <row r="604" spans="5:6" x14ac:dyDescent="0.25">
      <c r="E604" s="30"/>
      <c r="F604" s="19"/>
    </row>
    <row r="605" spans="5:6" x14ac:dyDescent="0.25">
      <c r="E605" s="30"/>
      <c r="F605" s="19"/>
    </row>
    <row r="606" spans="5:6" x14ac:dyDescent="0.25">
      <c r="E606" s="30"/>
      <c r="F606" s="19"/>
    </row>
    <row r="607" spans="5:6" x14ac:dyDescent="0.25">
      <c r="E607" s="30"/>
      <c r="F607" s="19"/>
    </row>
    <row r="608" spans="5:6" x14ac:dyDescent="0.25">
      <c r="E608" s="30"/>
      <c r="F608" s="19"/>
    </row>
    <row r="609" spans="5:6" x14ac:dyDescent="0.25">
      <c r="E609" s="30"/>
      <c r="F609" s="19"/>
    </row>
    <row r="610" spans="5:6" x14ac:dyDescent="0.25">
      <c r="E610" s="30"/>
      <c r="F610" s="19"/>
    </row>
    <row r="611" spans="5:6" x14ac:dyDescent="0.25">
      <c r="E611" s="30"/>
      <c r="F611" s="19"/>
    </row>
    <row r="612" spans="5:6" x14ac:dyDescent="0.25">
      <c r="E612" s="30"/>
      <c r="F612" s="19"/>
    </row>
    <row r="613" spans="5:6" x14ac:dyDescent="0.25">
      <c r="E613" s="30"/>
      <c r="F613" s="19"/>
    </row>
    <row r="614" spans="5:6" x14ac:dyDescent="0.25">
      <c r="E614" s="30"/>
      <c r="F614" s="19"/>
    </row>
    <row r="615" spans="5:6" x14ac:dyDescent="0.25">
      <c r="E615" s="30"/>
      <c r="F615" s="19"/>
    </row>
    <row r="616" spans="5:6" x14ac:dyDescent="0.25">
      <c r="E616" s="30"/>
      <c r="F616" s="19"/>
    </row>
    <row r="617" spans="5:6" x14ac:dyDescent="0.25">
      <c r="E617" s="30"/>
      <c r="F617" s="19"/>
    </row>
    <row r="618" spans="5:6" x14ac:dyDescent="0.25">
      <c r="E618" s="30"/>
      <c r="F618" s="19"/>
    </row>
    <row r="619" spans="5:6" x14ac:dyDescent="0.25">
      <c r="E619" s="30"/>
      <c r="F619" s="19"/>
    </row>
    <row r="620" spans="5:6" x14ac:dyDescent="0.25">
      <c r="E620" s="30"/>
      <c r="F620" s="19"/>
    </row>
    <row r="621" spans="5:6" x14ac:dyDescent="0.25">
      <c r="E621" s="30"/>
      <c r="F621" s="19"/>
    </row>
    <row r="622" spans="5:6" x14ac:dyDescent="0.25">
      <c r="E622" s="30"/>
      <c r="F622" s="19"/>
    </row>
    <row r="623" spans="5:6" x14ac:dyDescent="0.25">
      <c r="E623" s="30"/>
      <c r="F623" s="19"/>
    </row>
    <row r="624" spans="5:6" x14ac:dyDescent="0.25">
      <c r="E624" s="30"/>
      <c r="F624" s="19"/>
    </row>
    <row r="625" spans="5:6" x14ac:dyDescent="0.25">
      <c r="E625" s="30"/>
      <c r="F625" s="19"/>
    </row>
    <row r="626" spans="5:6" x14ac:dyDescent="0.25">
      <c r="E626" s="30"/>
      <c r="F626" s="19"/>
    </row>
    <row r="627" spans="5:6" x14ac:dyDescent="0.25">
      <c r="E627" s="30"/>
      <c r="F627" s="19"/>
    </row>
    <row r="628" spans="5:6" x14ac:dyDescent="0.25">
      <c r="E628" s="30"/>
      <c r="F628" s="19"/>
    </row>
    <row r="629" spans="5:6" x14ac:dyDescent="0.25">
      <c r="E629" s="30"/>
      <c r="F629" s="19"/>
    </row>
    <row r="630" spans="5:6" x14ac:dyDescent="0.25">
      <c r="E630" s="30"/>
      <c r="F630" s="19"/>
    </row>
    <row r="631" spans="5:6" x14ac:dyDescent="0.25">
      <c r="E631" s="30"/>
      <c r="F631" s="19"/>
    </row>
    <row r="632" spans="5:6" x14ac:dyDescent="0.25">
      <c r="E632" s="30"/>
      <c r="F632" s="19"/>
    </row>
    <row r="633" spans="5:6" x14ac:dyDescent="0.25">
      <c r="E633" s="30"/>
      <c r="F633" s="19"/>
    </row>
    <row r="634" spans="5:6" x14ac:dyDescent="0.25">
      <c r="E634" s="30"/>
      <c r="F634" s="19"/>
    </row>
    <row r="635" spans="5:6" x14ac:dyDescent="0.25">
      <c r="E635" s="30"/>
      <c r="F635" s="19"/>
    </row>
    <row r="636" spans="5:6" x14ac:dyDescent="0.25">
      <c r="E636" s="30"/>
      <c r="F636" s="19"/>
    </row>
    <row r="637" spans="5:6" x14ac:dyDescent="0.25">
      <c r="E637" s="30"/>
      <c r="F637" s="19"/>
    </row>
    <row r="638" spans="5:6" x14ac:dyDescent="0.25">
      <c r="E638" s="30"/>
      <c r="F638" s="19"/>
    </row>
    <row r="639" spans="5:6" x14ac:dyDescent="0.25">
      <c r="E639" s="30"/>
      <c r="F639" s="19"/>
    </row>
    <row r="640" spans="5:6" x14ac:dyDescent="0.25">
      <c r="E640" s="30"/>
      <c r="F640" s="19"/>
    </row>
    <row r="641" spans="5:6" x14ac:dyDescent="0.25">
      <c r="E641" s="30"/>
      <c r="F641" s="19"/>
    </row>
    <row r="642" spans="5:6" x14ac:dyDescent="0.25">
      <c r="E642" s="30"/>
      <c r="F642" s="19"/>
    </row>
    <row r="643" spans="5:6" x14ac:dyDescent="0.25">
      <c r="E643" s="30"/>
      <c r="F643" s="19"/>
    </row>
    <row r="644" spans="5:6" x14ac:dyDescent="0.25">
      <c r="E644" s="30"/>
      <c r="F644" s="19"/>
    </row>
    <row r="645" spans="5:6" x14ac:dyDescent="0.25">
      <c r="E645" s="30"/>
      <c r="F645" s="19"/>
    </row>
    <row r="646" spans="5:6" x14ac:dyDescent="0.25">
      <c r="E646" s="30"/>
      <c r="F646" s="19"/>
    </row>
    <row r="647" spans="5:6" x14ac:dyDescent="0.25">
      <c r="E647" s="30"/>
      <c r="F647" s="19"/>
    </row>
    <row r="648" spans="5:6" x14ac:dyDescent="0.25">
      <c r="E648" s="30"/>
      <c r="F648" s="19"/>
    </row>
    <row r="649" spans="5:6" x14ac:dyDescent="0.25">
      <c r="E649" s="30"/>
      <c r="F649" s="19"/>
    </row>
    <row r="650" spans="5:6" x14ac:dyDescent="0.25">
      <c r="E650" s="30"/>
      <c r="F650" s="19"/>
    </row>
    <row r="651" spans="5:6" x14ac:dyDescent="0.25">
      <c r="E651" s="30"/>
      <c r="F651" s="19"/>
    </row>
    <row r="652" spans="5:6" x14ac:dyDescent="0.25">
      <c r="E652" s="30"/>
      <c r="F652" s="19"/>
    </row>
    <row r="653" spans="5:6" x14ac:dyDescent="0.25">
      <c r="E653" s="30"/>
      <c r="F653" s="19"/>
    </row>
    <row r="654" spans="5:6" x14ac:dyDescent="0.25">
      <c r="E654" s="30"/>
      <c r="F654" s="19"/>
    </row>
    <row r="655" spans="5:6" x14ac:dyDescent="0.25">
      <c r="E655" s="30"/>
      <c r="F655" s="19"/>
    </row>
    <row r="656" spans="5:6" x14ac:dyDescent="0.25">
      <c r="E656" s="30"/>
      <c r="F656" s="19"/>
    </row>
    <row r="657" spans="5:6" x14ac:dyDescent="0.25">
      <c r="E657" s="30"/>
      <c r="F657" s="19"/>
    </row>
    <row r="658" spans="5:6" x14ac:dyDescent="0.25">
      <c r="E658" s="30"/>
      <c r="F658" s="19"/>
    </row>
    <row r="659" spans="5:6" x14ac:dyDescent="0.25">
      <c r="E659" s="30"/>
      <c r="F659" s="19"/>
    </row>
    <row r="660" spans="5:6" x14ac:dyDescent="0.25">
      <c r="E660" s="30"/>
      <c r="F660" s="19"/>
    </row>
    <row r="661" spans="5:6" x14ac:dyDescent="0.25">
      <c r="E661" s="30"/>
      <c r="F661" s="19"/>
    </row>
    <row r="662" spans="5:6" x14ac:dyDescent="0.25">
      <c r="E662" s="30"/>
      <c r="F662" s="19"/>
    </row>
    <row r="663" spans="5:6" x14ac:dyDescent="0.25">
      <c r="E663" s="30"/>
      <c r="F663" s="19"/>
    </row>
    <row r="664" spans="5:6" x14ac:dyDescent="0.25">
      <c r="E664" s="30"/>
      <c r="F664" s="19"/>
    </row>
    <row r="665" spans="5:6" x14ac:dyDescent="0.25">
      <c r="E665" s="30"/>
      <c r="F665" s="19"/>
    </row>
    <row r="666" spans="5:6" x14ac:dyDescent="0.25">
      <c r="E666" s="30"/>
      <c r="F666" s="19"/>
    </row>
    <row r="667" spans="5:6" x14ac:dyDescent="0.25">
      <c r="E667" s="30"/>
      <c r="F667" s="19"/>
    </row>
    <row r="668" spans="5:6" x14ac:dyDescent="0.25">
      <c r="E668" s="30"/>
      <c r="F668" s="19"/>
    </row>
    <row r="669" spans="5:6" x14ac:dyDescent="0.25">
      <c r="E669" s="30"/>
      <c r="F669" s="19"/>
    </row>
    <row r="670" spans="5:6" x14ac:dyDescent="0.25">
      <c r="E670" s="30"/>
      <c r="F670" s="19"/>
    </row>
    <row r="671" spans="5:6" x14ac:dyDescent="0.25">
      <c r="E671" s="30"/>
      <c r="F671" s="19"/>
    </row>
    <row r="672" spans="5:6" x14ac:dyDescent="0.25">
      <c r="E672" s="30"/>
      <c r="F672" s="19"/>
    </row>
    <row r="673" spans="5:6" x14ac:dyDescent="0.25">
      <c r="E673" s="30"/>
      <c r="F673" s="19"/>
    </row>
    <row r="674" spans="5:6" x14ac:dyDescent="0.25">
      <c r="E674" s="30"/>
      <c r="F674" s="19"/>
    </row>
    <row r="675" spans="5:6" x14ac:dyDescent="0.25">
      <c r="E675" s="30"/>
      <c r="F675" s="19"/>
    </row>
    <row r="676" spans="5:6" x14ac:dyDescent="0.25">
      <c r="E676" s="30"/>
      <c r="F676" s="19"/>
    </row>
    <row r="677" spans="5:6" x14ac:dyDescent="0.25">
      <c r="E677" s="30"/>
      <c r="F677" s="19"/>
    </row>
    <row r="678" spans="5:6" x14ac:dyDescent="0.25">
      <c r="E678" s="30"/>
      <c r="F678" s="19"/>
    </row>
    <row r="679" spans="5:6" x14ac:dyDescent="0.25">
      <c r="E679" s="30"/>
      <c r="F679" s="19"/>
    </row>
    <row r="680" spans="5:6" x14ac:dyDescent="0.25">
      <c r="E680" s="30"/>
      <c r="F680" s="19"/>
    </row>
    <row r="681" spans="5:6" x14ac:dyDescent="0.25">
      <c r="E681" s="30"/>
      <c r="F681" s="19"/>
    </row>
    <row r="682" spans="5:6" x14ac:dyDescent="0.25">
      <c r="E682" s="30"/>
      <c r="F682" s="19"/>
    </row>
    <row r="683" spans="5:6" x14ac:dyDescent="0.25">
      <c r="E683" s="30"/>
      <c r="F683" s="19"/>
    </row>
    <row r="684" spans="5:6" x14ac:dyDescent="0.25">
      <c r="E684" s="30"/>
      <c r="F684" s="19"/>
    </row>
    <row r="685" spans="5:6" x14ac:dyDescent="0.25">
      <c r="E685" s="30"/>
      <c r="F685" s="19"/>
    </row>
    <row r="686" spans="5:6" x14ac:dyDescent="0.25">
      <c r="E686" s="30"/>
      <c r="F686" s="19"/>
    </row>
    <row r="687" spans="5:6" x14ac:dyDescent="0.25">
      <c r="E687" s="30"/>
      <c r="F687" s="19"/>
    </row>
    <row r="688" spans="5:6" x14ac:dyDescent="0.25">
      <c r="E688" s="30"/>
      <c r="F688" s="19"/>
    </row>
    <row r="689" spans="5:6" x14ac:dyDescent="0.25">
      <c r="E689" s="30"/>
      <c r="F689" s="19"/>
    </row>
    <row r="690" spans="5:6" x14ac:dyDescent="0.25">
      <c r="E690" s="30"/>
      <c r="F690" s="19"/>
    </row>
    <row r="691" spans="5:6" x14ac:dyDescent="0.25">
      <c r="E691" s="30"/>
      <c r="F691" s="19"/>
    </row>
    <row r="692" spans="5:6" x14ac:dyDescent="0.25">
      <c r="E692" s="30"/>
      <c r="F692" s="19"/>
    </row>
    <row r="693" spans="5:6" x14ac:dyDescent="0.25">
      <c r="E693" s="30"/>
      <c r="F693" s="19"/>
    </row>
    <row r="694" spans="5:6" x14ac:dyDescent="0.25">
      <c r="E694" s="30"/>
      <c r="F694" s="19"/>
    </row>
    <row r="695" spans="5:6" x14ac:dyDescent="0.25">
      <c r="E695" s="30"/>
      <c r="F695" s="19"/>
    </row>
    <row r="696" spans="5:6" x14ac:dyDescent="0.25">
      <c r="E696" s="30"/>
      <c r="F696" s="19"/>
    </row>
    <row r="697" spans="5:6" x14ac:dyDescent="0.25">
      <c r="E697" s="30"/>
      <c r="F697" s="19"/>
    </row>
    <row r="698" spans="5:6" x14ac:dyDescent="0.25">
      <c r="E698" s="30"/>
      <c r="F698" s="19"/>
    </row>
  </sheetData>
  <autoFilter ref="A6:G104"/>
  <mergeCells count="1">
    <mergeCell ref="A104:D10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5"/>
  <sheetViews>
    <sheetView tabSelected="1" view="pageBreakPreview" topLeftCell="A16" zoomScale="91" zoomScaleNormal="100" zoomScaleSheetLayoutView="91" workbookViewId="0">
      <selection activeCell="F36" sqref="F36"/>
    </sheetView>
  </sheetViews>
  <sheetFormatPr defaultRowHeight="15.75" x14ac:dyDescent="0.25"/>
  <cols>
    <col min="1" max="1" width="11" style="1" customWidth="1"/>
    <col min="2" max="2" width="21.28515625" style="2" customWidth="1"/>
    <col min="3" max="3" width="20.140625" style="2" customWidth="1"/>
    <col min="4" max="4" width="16" style="3" customWidth="1"/>
    <col min="5" max="5" width="18.5703125" style="3" customWidth="1"/>
    <col min="6" max="6" width="42.85546875" style="1" customWidth="1"/>
    <col min="7" max="7" width="39" style="1" customWidth="1"/>
    <col min="8" max="16384" width="9.140625" style="3"/>
  </cols>
  <sheetData>
    <row r="1" spans="1:7" ht="35.25" customHeight="1" x14ac:dyDescent="0.25">
      <c r="F1" s="4"/>
    </row>
    <row r="2" spans="1:7" x14ac:dyDescent="0.25">
      <c r="A2" s="3"/>
      <c r="B2" s="48" t="s">
        <v>311</v>
      </c>
      <c r="C2" s="48"/>
      <c r="D2" s="47"/>
      <c r="E2" s="47"/>
      <c r="F2" s="47"/>
      <c r="G2" s="47"/>
    </row>
    <row r="3" spans="1:7" x14ac:dyDescent="0.25">
      <c r="B3" s="4"/>
      <c r="C3" s="49" t="s">
        <v>312</v>
      </c>
      <c r="F3" s="4"/>
    </row>
    <row r="4" spans="1:7" x14ac:dyDescent="0.25">
      <c r="B4" s="4"/>
      <c r="C4" s="49"/>
      <c r="F4" s="4"/>
    </row>
    <row r="5" spans="1:7" x14ac:dyDescent="0.25">
      <c r="B5" s="4"/>
      <c r="C5" s="49"/>
      <c r="F5" s="4"/>
    </row>
    <row r="6" spans="1:7" ht="16.5" thickBot="1" x14ac:dyDescent="0.3">
      <c r="B6" s="4"/>
      <c r="C6" s="49"/>
      <c r="F6" s="4"/>
    </row>
    <row r="7" spans="1:7" ht="43.5" customHeight="1" thickBot="1" x14ac:dyDescent="0.3">
      <c r="A7" s="46" t="s">
        <v>309</v>
      </c>
      <c r="B7" s="46" t="s">
        <v>18</v>
      </c>
      <c r="C7" s="9" t="s">
        <v>19</v>
      </c>
      <c r="D7" s="9" t="s">
        <v>20</v>
      </c>
      <c r="E7" s="9" t="s">
        <v>21</v>
      </c>
      <c r="F7" s="46" t="s">
        <v>0</v>
      </c>
      <c r="G7" s="8" t="s">
        <v>310</v>
      </c>
    </row>
    <row r="8" spans="1:7" ht="16.5" customHeight="1" x14ac:dyDescent="0.3">
      <c r="A8" s="14">
        <v>1</v>
      </c>
      <c r="B8" s="31">
        <v>835</v>
      </c>
      <c r="C8" s="32" t="s">
        <v>52</v>
      </c>
      <c r="D8" s="32" t="s">
        <v>9</v>
      </c>
      <c r="E8" s="33">
        <v>-31.35</v>
      </c>
      <c r="F8" s="32" t="s">
        <v>7</v>
      </c>
      <c r="G8" s="34" t="s">
        <v>53</v>
      </c>
    </row>
    <row r="9" spans="1:7" ht="16.5" customHeight="1" x14ac:dyDescent="0.3">
      <c r="A9" s="14">
        <v>2</v>
      </c>
      <c r="B9" s="31">
        <v>854</v>
      </c>
      <c r="C9" s="32" t="s">
        <v>261</v>
      </c>
      <c r="D9" s="32" t="s">
        <v>37</v>
      </c>
      <c r="E9" s="33">
        <v>0</v>
      </c>
      <c r="F9" s="32" t="s">
        <v>13</v>
      </c>
      <c r="G9" s="35" t="s">
        <v>14</v>
      </c>
    </row>
    <row r="10" spans="1:7" ht="16.5" customHeight="1" x14ac:dyDescent="0.3">
      <c r="A10" s="14">
        <v>3</v>
      </c>
      <c r="B10" s="31">
        <v>893</v>
      </c>
      <c r="C10" s="32" t="s">
        <v>262</v>
      </c>
      <c r="D10" s="32" t="s">
        <v>126</v>
      </c>
      <c r="E10" s="33">
        <v>1438.43</v>
      </c>
      <c r="F10" s="32" t="s">
        <v>145</v>
      </c>
      <c r="G10" s="35" t="s">
        <v>263</v>
      </c>
    </row>
    <row r="11" spans="1:7" ht="16.5" customHeight="1" x14ac:dyDescent="0.3">
      <c r="A11" s="14">
        <v>4</v>
      </c>
      <c r="B11" s="31">
        <v>893</v>
      </c>
      <c r="C11" s="32" t="s">
        <v>262</v>
      </c>
      <c r="D11" s="32" t="s">
        <v>126</v>
      </c>
      <c r="E11" s="33">
        <v>-359.61</v>
      </c>
      <c r="F11" s="32" t="s">
        <v>145</v>
      </c>
      <c r="G11" s="35" t="s">
        <v>263</v>
      </c>
    </row>
    <row r="12" spans="1:7" ht="16.5" customHeight="1" x14ac:dyDescent="0.3">
      <c r="A12" s="14">
        <v>5</v>
      </c>
      <c r="B12" s="31">
        <v>907</v>
      </c>
      <c r="C12" s="32" t="s">
        <v>262</v>
      </c>
      <c r="D12" s="32" t="s">
        <v>126</v>
      </c>
      <c r="E12" s="33">
        <v>1358.52</v>
      </c>
      <c r="F12" s="32" t="s">
        <v>80</v>
      </c>
      <c r="G12" s="35" t="s">
        <v>263</v>
      </c>
    </row>
    <row r="13" spans="1:7" ht="16.5" customHeight="1" x14ac:dyDescent="0.3">
      <c r="A13" s="14">
        <v>6</v>
      </c>
      <c r="B13" s="31">
        <v>907</v>
      </c>
      <c r="C13" s="32" t="s">
        <v>262</v>
      </c>
      <c r="D13" s="32" t="s">
        <v>126</v>
      </c>
      <c r="E13" s="33">
        <v>-339.63</v>
      </c>
      <c r="F13" s="32" t="s">
        <v>80</v>
      </c>
      <c r="G13" s="35" t="s">
        <v>263</v>
      </c>
    </row>
    <row r="14" spans="1:7" ht="16.5" customHeight="1" x14ac:dyDescent="0.3">
      <c r="A14" s="14">
        <v>7</v>
      </c>
      <c r="B14" s="31">
        <v>910</v>
      </c>
      <c r="C14" s="32" t="s">
        <v>267</v>
      </c>
      <c r="D14" s="32" t="s">
        <v>268</v>
      </c>
      <c r="E14" s="33">
        <v>0</v>
      </c>
      <c r="F14" s="32" t="s">
        <v>15</v>
      </c>
      <c r="G14" s="35" t="s">
        <v>269</v>
      </c>
    </row>
    <row r="15" spans="1:7" ht="16.5" customHeight="1" x14ac:dyDescent="0.3">
      <c r="A15" s="14">
        <v>8</v>
      </c>
      <c r="B15" s="31">
        <v>910</v>
      </c>
      <c r="C15" s="32" t="s">
        <v>267</v>
      </c>
      <c r="D15" s="32" t="s">
        <v>268</v>
      </c>
      <c r="E15" s="26">
        <v>41.95</v>
      </c>
      <c r="F15" s="32" t="s">
        <v>15</v>
      </c>
      <c r="G15" s="35" t="s">
        <v>269</v>
      </c>
    </row>
    <row r="16" spans="1:7" ht="16.5" customHeight="1" x14ac:dyDescent="0.3">
      <c r="A16" s="14">
        <v>9</v>
      </c>
      <c r="B16" s="24">
        <v>944</v>
      </c>
      <c r="C16" s="25" t="s">
        <v>272</v>
      </c>
      <c r="D16" s="25" t="s">
        <v>89</v>
      </c>
      <c r="E16" s="26">
        <v>417.29</v>
      </c>
      <c r="F16" s="25" t="s">
        <v>80</v>
      </c>
      <c r="G16" s="14" t="s">
        <v>273</v>
      </c>
    </row>
    <row r="17" spans="1:7" ht="16.5" customHeight="1" x14ac:dyDescent="0.3">
      <c r="A17" s="14">
        <v>10</v>
      </c>
      <c r="B17" s="24">
        <v>946</v>
      </c>
      <c r="C17" s="25" t="s">
        <v>274</v>
      </c>
      <c r="D17" s="25" t="s">
        <v>93</v>
      </c>
      <c r="E17" s="26">
        <v>3870.07</v>
      </c>
      <c r="F17" s="25" t="s">
        <v>109</v>
      </c>
      <c r="G17" s="14" t="s">
        <v>263</v>
      </c>
    </row>
    <row r="18" spans="1:7" ht="16.5" customHeight="1" x14ac:dyDescent="0.3">
      <c r="A18" s="14">
        <v>11</v>
      </c>
      <c r="B18" s="24">
        <v>946</v>
      </c>
      <c r="C18" s="25" t="s">
        <v>274</v>
      </c>
      <c r="D18" s="25" t="s">
        <v>93</v>
      </c>
      <c r="E18" s="26">
        <v>280</v>
      </c>
      <c r="F18" s="25" t="s">
        <v>109</v>
      </c>
      <c r="G18" s="14" t="s">
        <v>263</v>
      </c>
    </row>
    <row r="19" spans="1:7" ht="16.5" customHeight="1" x14ac:dyDescent="0.3">
      <c r="A19" s="14">
        <v>12</v>
      </c>
      <c r="B19" s="24">
        <v>946</v>
      </c>
      <c r="C19" s="25" t="s">
        <v>274</v>
      </c>
      <c r="D19" s="25" t="s">
        <v>93</v>
      </c>
      <c r="E19" s="26">
        <v>-652.62</v>
      </c>
      <c r="F19" s="25" t="s">
        <v>109</v>
      </c>
      <c r="G19" s="14" t="s">
        <v>263</v>
      </c>
    </row>
    <row r="20" spans="1:7" ht="16.5" customHeight="1" x14ac:dyDescent="0.3">
      <c r="A20" s="14">
        <v>13</v>
      </c>
      <c r="B20" s="24">
        <v>971</v>
      </c>
      <c r="C20" s="25" t="s">
        <v>290</v>
      </c>
      <c r="D20" s="25" t="s">
        <v>291</v>
      </c>
      <c r="E20" s="26">
        <v>261.8</v>
      </c>
      <c r="F20" s="25" t="s">
        <v>13</v>
      </c>
      <c r="G20" s="14" t="s">
        <v>271</v>
      </c>
    </row>
    <row r="21" spans="1:7" ht="16.5" customHeight="1" x14ac:dyDescent="0.3">
      <c r="A21" s="14">
        <v>14</v>
      </c>
      <c r="B21" s="24">
        <v>984</v>
      </c>
      <c r="C21" s="25" t="s">
        <v>275</v>
      </c>
      <c r="D21" s="25" t="s">
        <v>104</v>
      </c>
      <c r="E21" s="26">
        <v>55.38</v>
      </c>
      <c r="F21" s="25" t="s">
        <v>276</v>
      </c>
      <c r="G21" s="14" t="s">
        <v>277</v>
      </c>
    </row>
    <row r="22" spans="1:7" ht="16.5" customHeight="1" x14ac:dyDescent="0.3">
      <c r="A22" s="14">
        <v>15</v>
      </c>
      <c r="B22" s="24">
        <v>985</v>
      </c>
      <c r="C22" s="25" t="s">
        <v>278</v>
      </c>
      <c r="D22" s="25" t="s">
        <v>157</v>
      </c>
      <c r="E22" s="26">
        <v>248.67</v>
      </c>
      <c r="F22" s="25" t="s">
        <v>13</v>
      </c>
      <c r="G22" s="14" t="s">
        <v>271</v>
      </c>
    </row>
    <row r="23" spans="1:7" ht="16.5" customHeight="1" x14ac:dyDescent="0.3">
      <c r="A23" s="14">
        <v>16</v>
      </c>
      <c r="B23" s="24">
        <v>986</v>
      </c>
      <c r="C23" s="25" t="s">
        <v>279</v>
      </c>
      <c r="D23" s="25" t="s">
        <v>141</v>
      </c>
      <c r="E23" s="26">
        <v>321.87</v>
      </c>
      <c r="F23" s="25" t="s">
        <v>280</v>
      </c>
      <c r="G23" s="14" t="s">
        <v>281</v>
      </c>
    </row>
    <row r="24" spans="1:7" ht="16.5" customHeight="1" x14ac:dyDescent="0.3">
      <c r="A24" s="14">
        <v>17</v>
      </c>
      <c r="B24" s="24">
        <v>987</v>
      </c>
      <c r="C24" s="25" t="s">
        <v>282</v>
      </c>
      <c r="D24" s="25" t="s">
        <v>159</v>
      </c>
      <c r="E24" s="26">
        <v>237.46</v>
      </c>
      <c r="F24" s="25" t="s">
        <v>189</v>
      </c>
      <c r="G24" s="14" t="s">
        <v>283</v>
      </c>
    </row>
    <row r="25" spans="1:7" ht="16.5" customHeight="1" x14ac:dyDescent="0.3">
      <c r="A25" s="14">
        <v>18</v>
      </c>
      <c r="B25" s="24">
        <v>993</v>
      </c>
      <c r="C25" s="25" t="s">
        <v>285</v>
      </c>
      <c r="D25" s="25" t="s">
        <v>89</v>
      </c>
      <c r="E25" s="26">
        <v>253.07</v>
      </c>
      <c r="F25" s="25" t="s">
        <v>7</v>
      </c>
      <c r="G25" s="14" t="s">
        <v>286</v>
      </c>
    </row>
    <row r="26" spans="1:7" ht="16.5" customHeight="1" x14ac:dyDescent="0.3">
      <c r="A26" s="14">
        <v>19</v>
      </c>
      <c r="B26" s="24">
        <v>1029</v>
      </c>
      <c r="C26" s="25" t="s">
        <v>287</v>
      </c>
      <c r="D26" s="25" t="s">
        <v>288</v>
      </c>
      <c r="E26" s="26">
        <v>6518.71</v>
      </c>
      <c r="F26" s="25" t="s">
        <v>80</v>
      </c>
      <c r="G26" s="14" t="s">
        <v>53</v>
      </c>
    </row>
    <row r="27" spans="1:7" ht="16.5" customHeight="1" x14ac:dyDescent="0.3">
      <c r="A27" s="14">
        <v>20</v>
      </c>
      <c r="B27" s="24">
        <v>1029</v>
      </c>
      <c r="C27" s="25" t="s">
        <v>287</v>
      </c>
      <c r="D27" s="25" t="s">
        <v>288</v>
      </c>
      <c r="E27" s="26">
        <v>-512.80999999999995</v>
      </c>
      <c r="F27" s="25" t="s">
        <v>80</v>
      </c>
      <c r="G27" s="14" t="s">
        <v>53</v>
      </c>
    </row>
    <row r="28" spans="1:7" ht="16.5" customHeight="1" x14ac:dyDescent="0.3">
      <c r="A28" s="14">
        <v>21</v>
      </c>
      <c r="B28" s="24">
        <v>1030</v>
      </c>
      <c r="C28" s="25" t="s">
        <v>289</v>
      </c>
      <c r="D28" s="25" t="s">
        <v>288</v>
      </c>
      <c r="E28" s="26">
        <v>11289.71</v>
      </c>
      <c r="F28" s="25" t="s">
        <v>145</v>
      </c>
      <c r="G28" s="14" t="s">
        <v>53</v>
      </c>
    </row>
    <row r="29" spans="1:7" ht="16.5" customHeight="1" x14ac:dyDescent="0.3">
      <c r="A29" s="14">
        <v>22</v>
      </c>
      <c r="B29" s="24">
        <v>1030</v>
      </c>
      <c r="C29" s="25" t="s">
        <v>289</v>
      </c>
      <c r="D29" s="25" t="s">
        <v>288</v>
      </c>
      <c r="E29" s="26">
        <v>-434.45</v>
      </c>
      <c r="F29" s="25" t="s">
        <v>145</v>
      </c>
      <c r="G29" s="14" t="s">
        <v>53</v>
      </c>
    </row>
    <row r="30" spans="1:7" ht="16.5" customHeight="1" x14ac:dyDescent="0.3">
      <c r="A30" s="14">
        <v>23</v>
      </c>
      <c r="B30" s="24">
        <v>1031</v>
      </c>
      <c r="C30" s="25" t="s">
        <v>290</v>
      </c>
      <c r="D30" s="25" t="s">
        <v>291</v>
      </c>
      <c r="E30" s="26">
        <v>445.06</v>
      </c>
      <c r="F30" s="25" t="s">
        <v>80</v>
      </c>
      <c r="G30" s="14" t="s">
        <v>271</v>
      </c>
    </row>
    <row r="31" spans="1:7" ht="16.5" customHeight="1" x14ac:dyDescent="0.3">
      <c r="A31" s="14">
        <v>24</v>
      </c>
      <c r="B31" s="24">
        <v>1060</v>
      </c>
      <c r="C31" s="25" t="s">
        <v>295</v>
      </c>
      <c r="D31" s="25" t="s">
        <v>182</v>
      </c>
      <c r="E31" s="26">
        <v>3580.07</v>
      </c>
      <c r="F31" s="25" t="s">
        <v>59</v>
      </c>
      <c r="G31" s="14" t="s">
        <v>296</v>
      </c>
    </row>
    <row r="32" spans="1:7" ht="16.5" customHeight="1" x14ac:dyDescent="0.3">
      <c r="A32" s="14">
        <v>25</v>
      </c>
      <c r="B32" s="24">
        <v>1061</v>
      </c>
      <c r="C32" s="25" t="s">
        <v>292</v>
      </c>
      <c r="D32" s="25" t="s">
        <v>293</v>
      </c>
      <c r="E32" s="26">
        <v>685.16</v>
      </c>
      <c r="F32" s="25" t="s">
        <v>3</v>
      </c>
      <c r="G32" s="14" t="s">
        <v>294</v>
      </c>
    </row>
    <row r="33" spans="1:7" ht="16.5" customHeight="1" x14ac:dyDescent="0.3">
      <c r="A33" s="14">
        <v>26</v>
      </c>
      <c r="B33" s="24">
        <v>1062</v>
      </c>
      <c r="C33" s="25" t="s">
        <v>284</v>
      </c>
      <c r="D33" s="25" t="s">
        <v>182</v>
      </c>
      <c r="E33" s="26">
        <v>288</v>
      </c>
      <c r="F33" s="25" t="s">
        <v>127</v>
      </c>
      <c r="G33" s="14" t="s">
        <v>53</v>
      </c>
    </row>
    <row r="34" spans="1:7" ht="16.5" customHeight="1" x14ac:dyDescent="0.3">
      <c r="A34" s="14">
        <v>27</v>
      </c>
      <c r="B34" s="24">
        <v>1063</v>
      </c>
      <c r="C34" s="25" t="s">
        <v>297</v>
      </c>
      <c r="D34" s="25" t="s">
        <v>162</v>
      </c>
      <c r="E34" s="26">
        <v>119.02</v>
      </c>
      <c r="F34" s="25" t="s">
        <v>298</v>
      </c>
      <c r="G34" s="14" t="s">
        <v>281</v>
      </c>
    </row>
    <row r="35" spans="1:7" ht="16.5" customHeight="1" x14ac:dyDescent="0.3">
      <c r="A35" s="14">
        <v>28</v>
      </c>
      <c r="B35" s="24">
        <v>1064</v>
      </c>
      <c r="C35" s="25" t="s">
        <v>299</v>
      </c>
      <c r="D35" s="25" t="s">
        <v>179</v>
      </c>
      <c r="E35" s="26">
        <v>120.49</v>
      </c>
      <c r="F35" s="25" t="s">
        <v>13</v>
      </c>
      <c r="G35" s="14" t="s">
        <v>300</v>
      </c>
    </row>
    <row r="36" spans="1:7" ht="16.5" customHeight="1" x14ac:dyDescent="0.3">
      <c r="A36" s="14">
        <v>29</v>
      </c>
      <c r="B36" s="24">
        <v>1084</v>
      </c>
      <c r="C36" s="25" t="s">
        <v>303</v>
      </c>
      <c r="D36" s="25" t="s">
        <v>179</v>
      </c>
      <c r="E36" s="26">
        <v>291.18</v>
      </c>
      <c r="F36" s="25" t="s">
        <v>149</v>
      </c>
      <c r="G36" s="14" t="s">
        <v>302</v>
      </c>
    </row>
    <row r="37" spans="1:7" ht="16.5" customHeight="1" x14ac:dyDescent="0.3">
      <c r="A37" s="14">
        <v>30</v>
      </c>
      <c r="B37" s="24">
        <v>1099</v>
      </c>
      <c r="C37" s="25" t="s">
        <v>304</v>
      </c>
      <c r="D37" s="25" t="s">
        <v>173</v>
      </c>
      <c r="E37" s="26">
        <v>897.88</v>
      </c>
      <c r="F37" s="25" t="s">
        <v>305</v>
      </c>
      <c r="G37" s="14" t="s">
        <v>306</v>
      </c>
    </row>
    <row r="38" spans="1:7" ht="16.5" customHeight="1" x14ac:dyDescent="0.3">
      <c r="A38" s="14">
        <v>31</v>
      </c>
      <c r="B38" s="24">
        <v>1100</v>
      </c>
      <c r="C38" s="25" t="s">
        <v>301</v>
      </c>
      <c r="D38" s="25" t="s">
        <v>194</v>
      </c>
      <c r="E38" s="33">
        <v>91.11</v>
      </c>
      <c r="F38" s="25" t="s">
        <v>57</v>
      </c>
      <c r="G38" s="14" t="s">
        <v>273</v>
      </c>
    </row>
    <row r="39" spans="1:7" ht="16.5" customHeight="1" x14ac:dyDescent="0.3">
      <c r="A39" s="14">
        <v>32</v>
      </c>
      <c r="B39" s="24">
        <v>1117</v>
      </c>
      <c r="C39" s="25" t="s">
        <v>308</v>
      </c>
      <c r="D39" s="25" t="s">
        <v>191</v>
      </c>
      <c r="E39" s="33">
        <v>7367.6</v>
      </c>
      <c r="F39" s="25" t="s">
        <v>80</v>
      </c>
      <c r="G39" s="14" t="s">
        <v>53</v>
      </c>
    </row>
    <row r="40" spans="1:7" ht="16.5" customHeight="1" x14ac:dyDescent="0.3">
      <c r="A40" s="14">
        <v>33</v>
      </c>
      <c r="B40" s="24">
        <v>1117</v>
      </c>
      <c r="C40" s="25" t="s">
        <v>308</v>
      </c>
      <c r="D40" s="25" t="s">
        <v>191</v>
      </c>
      <c r="E40" s="33">
        <v>-734.91</v>
      </c>
      <c r="F40" s="25" t="s">
        <v>80</v>
      </c>
      <c r="G40" s="14" t="s">
        <v>53</v>
      </c>
    </row>
    <row r="41" spans="1:7" ht="16.5" customHeight="1" thickBot="1" x14ac:dyDescent="0.35">
      <c r="A41" s="14">
        <v>34</v>
      </c>
      <c r="B41" s="43">
        <v>1118</v>
      </c>
      <c r="C41" s="44" t="s">
        <v>307</v>
      </c>
      <c r="D41" s="44" t="s">
        <v>216</v>
      </c>
      <c r="E41" s="41">
        <v>703.3</v>
      </c>
      <c r="F41" s="44" t="s">
        <v>2</v>
      </c>
      <c r="G41" s="39" t="s">
        <v>271</v>
      </c>
    </row>
    <row r="42" spans="1:7" ht="36" customHeight="1" thickBot="1" x14ac:dyDescent="0.3">
      <c r="A42" s="59">
        <v>22022</v>
      </c>
      <c r="B42" s="60"/>
      <c r="C42" s="60"/>
      <c r="D42" s="61"/>
      <c r="E42" s="42">
        <f>SUM(E8:E41)</f>
        <v>38116.420000000006</v>
      </c>
      <c r="F42" s="45" t="s">
        <v>16</v>
      </c>
      <c r="G42" s="11"/>
    </row>
    <row r="43" spans="1:7" x14ac:dyDescent="0.25">
      <c r="C43" s="1"/>
      <c r="D43" s="1"/>
      <c r="E43" s="27"/>
      <c r="F43" s="19"/>
    </row>
    <row r="44" spans="1:7" x14ac:dyDescent="0.25">
      <c r="C44" s="1"/>
      <c r="D44" s="1"/>
      <c r="E44" s="28"/>
      <c r="F44" s="19"/>
    </row>
    <row r="45" spans="1:7" x14ac:dyDescent="0.25">
      <c r="C45" s="1"/>
      <c r="D45" s="1"/>
      <c r="E45" s="1"/>
      <c r="F45" s="29"/>
    </row>
    <row r="46" spans="1:7" x14ac:dyDescent="0.25">
      <c r="C46" s="1"/>
      <c r="D46" s="1"/>
      <c r="E46" s="1"/>
      <c r="F46" s="19"/>
    </row>
    <row r="47" spans="1:7" x14ac:dyDescent="0.25">
      <c r="C47" s="1"/>
      <c r="D47" s="1"/>
      <c r="E47" s="1"/>
      <c r="F47" s="19"/>
    </row>
    <row r="48" spans="1:7" x14ac:dyDescent="0.25">
      <c r="C48" s="1"/>
      <c r="D48" s="1"/>
      <c r="E48" s="1"/>
      <c r="F48" s="19"/>
    </row>
    <row r="49" spans="3:6" x14ac:dyDescent="0.25">
      <c r="C49" s="1"/>
      <c r="D49" s="1"/>
      <c r="E49" s="1"/>
      <c r="F49" s="19"/>
    </row>
    <row r="50" spans="3:6" x14ac:dyDescent="0.25">
      <c r="C50" s="1"/>
      <c r="D50" s="1"/>
      <c r="E50" s="1"/>
      <c r="F50" s="19"/>
    </row>
    <row r="51" spans="3:6" x14ac:dyDescent="0.25">
      <c r="C51" s="1"/>
      <c r="D51" s="1"/>
      <c r="E51" s="1"/>
      <c r="F51" s="19"/>
    </row>
    <row r="52" spans="3:6" x14ac:dyDescent="0.25">
      <c r="C52" s="1"/>
      <c r="D52" s="1"/>
      <c r="E52" s="1"/>
      <c r="F52" s="19"/>
    </row>
    <row r="53" spans="3:6" x14ac:dyDescent="0.25">
      <c r="C53" s="1"/>
      <c r="D53" s="1"/>
      <c r="E53" s="1"/>
      <c r="F53" s="19"/>
    </row>
    <row r="54" spans="3:6" x14ac:dyDescent="0.25">
      <c r="C54" s="1"/>
      <c r="D54" s="1"/>
      <c r="E54" s="1"/>
      <c r="F54" s="19"/>
    </row>
    <row r="55" spans="3:6" x14ac:dyDescent="0.25">
      <c r="C55" s="1"/>
      <c r="D55" s="1"/>
      <c r="E55" s="1"/>
      <c r="F55" s="19"/>
    </row>
    <row r="56" spans="3:6" x14ac:dyDescent="0.25">
      <c r="C56" s="1"/>
      <c r="D56" s="1"/>
      <c r="E56" s="1"/>
      <c r="F56" s="19"/>
    </row>
    <row r="57" spans="3:6" x14ac:dyDescent="0.25">
      <c r="C57" s="1"/>
      <c r="D57" s="1"/>
      <c r="E57" s="1"/>
      <c r="F57" s="19" t="s">
        <v>17</v>
      </c>
    </row>
    <row r="58" spans="3:6" x14ac:dyDescent="0.25">
      <c r="C58" s="1"/>
      <c r="D58" s="1"/>
      <c r="E58" s="1"/>
      <c r="F58" s="19"/>
    </row>
    <row r="59" spans="3:6" x14ac:dyDescent="0.25">
      <c r="C59" s="1"/>
      <c r="D59" s="1"/>
      <c r="E59" s="1"/>
      <c r="F59" s="19"/>
    </row>
    <row r="60" spans="3:6" x14ac:dyDescent="0.25">
      <c r="C60" s="1"/>
      <c r="D60" s="1"/>
      <c r="E60" s="1"/>
      <c r="F60" s="19"/>
    </row>
    <row r="61" spans="3:6" x14ac:dyDescent="0.25">
      <c r="C61" s="1"/>
      <c r="D61" s="1"/>
      <c r="E61" s="1"/>
      <c r="F61" s="19"/>
    </row>
    <row r="62" spans="3:6" x14ac:dyDescent="0.25">
      <c r="C62" s="1"/>
      <c r="D62" s="1"/>
      <c r="E62" s="1"/>
      <c r="F62" s="19"/>
    </row>
    <row r="63" spans="3:6" x14ac:dyDescent="0.25">
      <c r="C63" s="1"/>
      <c r="D63" s="1"/>
      <c r="E63" s="1"/>
      <c r="F63" s="19"/>
    </row>
    <row r="64" spans="3:6" x14ac:dyDescent="0.25">
      <c r="C64" s="1"/>
      <c r="D64" s="1"/>
      <c r="E64" s="1"/>
      <c r="F64" s="19"/>
    </row>
    <row r="65" spans="3:6" x14ac:dyDescent="0.25">
      <c r="C65" s="1"/>
      <c r="D65" s="1"/>
      <c r="E65" s="1"/>
      <c r="F65" s="19"/>
    </row>
    <row r="66" spans="3:6" x14ac:dyDescent="0.25">
      <c r="C66" s="1"/>
      <c r="D66" s="1"/>
      <c r="E66" s="1"/>
      <c r="F66" s="19"/>
    </row>
    <row r="67" spans="3:6" x14ac:dyDescent="0.25">
      <c r="C67" s="1"/>
      <c r="D67" s="1"/>
      <c r="E67" s="1"/>
      <c r="F67" s="19"/>
    </row>
    <row r="68" spans="3:6" x14ac:dyDescent="0.25">
      <c r="C68" s="1"/>
      <c r="D68" s="1"/>
      <c r="E68" s="1"/>
      <c r="F68" s="19"/>
    </row>
    <row r="69" spans="3:6" x14ac:dyDescent="0.25">
      <c r="C69" s="1"/>
      <c r="D69" s="1"/>
      <c r="E69" s="1"/>
      <c r="F69" s="19"/>
    </row>
    <row r="70" spans="3:6" x14ac:dyDescent="0.25">
      <c r="C70" s="1"/>
      <c r="D70" s="1"/>
      <c r="E70" s="1"/>
      <c r="F70" s="19"/>
    </row>
    <row r="71" spans="3:6" x14ac:dyDescent="0.25">
      <c r="C71" s="1"/>
      <c r="D71" s="1"/>
      <c r="E71" s="1"/>
      <c r="F71" s="19"/>
    </row>
    <row r="72" spans="3:6" x14ac:dyDescent="0.25">
      <c r="C72" s="1"/>
      <c r="D72" s="1"/>
      <c r="E72" s="1"/>
      <c r="F72" s="19"/>
    </row>
    <row r="73" spans="3:6" x14ac:dyDescent="0.25">
      <c r="C73" s="1"/>
      <c r="D73" s="1"/>
      <c r="E73" s="1"/>
      <c r="F73" s="19"/>
    </row>
    <row r="74" spans="3:6" x14ac:dyDescent="0.25">
      <c r="C74" s="1"/>
      <c r="D74" s="1"/>
      <c r="E74" s="1"/>
      <c r="F74" s="19"/>
    </row>
    <row r="75" spans="3:6" x14ac:dyDescent="0.25">
      <c r="C75" s="1"/>
      <c r="D75" s="1"/>
      <c r="E75" s="1"/>
      <c r="F75" s="19"/>
    </row>
    <row r="76" spans="3:6" x14ac:dyDescent="0.25">
      <c r="C76" s="1"/>
      <c r="D76" s="1"/>
      <c r="E76" s="1"/>
      <c r="F76" s="19"/>
    </row>
    <row r="77" spans="3:6" x14ac:dyDescent="0.25">
      <c r="C77" s="1"/>
      <c r="D77" s="1"/>
      <c r="E77" s="1"/>
      <c r="F77" s="19"/>
    </row>
    <row r="78" spans="3:6" x14ac:dyDescent="0.25">
      <c r="C78" s="1"/>
      <c r="D78" s="1"/>
      <c r="E78" s="1"/>
      <c r="F78" s="19"/>
    </row>
    <row r="79" spans="3:6" x14ac:dyDescent="0.25">
      <c r="C79" s="1"/>
      <c r="D79" s="1"/>
      <c r="E79" s="1"/>
      <c r="F79" s="19"/>
    </row>
    <row r="80" spans="3:6" x14ac:dyDescent="0.25">
      <c r="C80" s="1"/>
      <c r="D80" s="1"/>
      <c r="E80" s="1"/>
      <c r="F80" s="19"/>
    </row>
    <row r="81" spans="3:6" x14ac:dyDescent="0.25">
      <c r="C81" s="1"/>
      <c r="D81" s="1"/>
      <c r="E81" s="1"/>
      <c r="F81" s="19"/>
    </row>
    <row r="82" spans="3:6" x14ac:dyDescent="0.25">
      <c r="C82" s="1"/>
      <c r="D82" s="1"/>
      <c r="E82" s="1"/>
      <c r="F82" s="19"/>
    </row>
    <row r="83" spans="3:6" x14ac:dyDescent="0.25">
      <c r="C83" s="1"/>
      <c r="D83" s="1"/>
      <c r="E83" s="1"/>
      <c r="F83" s="19"/>
    </row>
    <row r="84" spans="3:6" x14ac:dyDescent="0.25">
      <c r="C84" s="1"/>
      <c r="D84" s="1"/>
      <c r="E84" s="1"/>
      <c r="F84" s="19"/>
    </row>
    <row r="85" spans="3:6" x14ac:dyDescent="0.25">
      <c r="C85" s="1"/>
      <c r="D85" s="1"/>
      <c r="E85" s="1"/>
      <c r="F85" s="19"/>
    </row>
    <row r="86" spans="3:6" x14ac:dyDescent="0.25">
      <c r="E86" s="30"/>
      <c r="F86" s="19"/>
    </row>
    <row r="87" spans="3:6" x14ac:dyDescent="0.25">
      <c r="E87" s="30"/>
      <c r="F87" s="19"/>
    </row>
    <row r="88" spans="3:6" x14ac:dyDescent="0.25">
      <c r="E88" s="30"/>
      <c r="F88" s="19"/>
    </row>
    <row r="89" spans="3:6" x14ac:dyDescent="0.25">
      <c r="E89" s="30"/>
      <c r="F89" s="19"/>
    </row>
    <row r="90" spans="3:6" x14ac:dyDescent="0.25">
      <c r="E90" s="30"/>
      <c r="F90" s="19"/>
    </row>
    <row r="91" spans="3:6" x14ac:dyDescent="0.25">
      <c r="E91" s="30"/>
      <c r="F91" s="19"/>
    </row>
    <row r="92" spans="3:6" x14ac:dyDescent="0.25">
      <c r="E92" s="30"/>
      <c r="F92" s="19"/>
    </row>
    <row r="93" spans="3:6" x14ac:dyDescent="0.25">
      <c r="E93" s="30"/>
      <c r="F93" s="19"/>
    </row>
    <row r="94" spans="3:6" x14ac:dyDescent="0.25">
      <c r="E94" s="30"/>
      <c r="F94" s="19"/>
    </row>
    <row r="95" spans="3:6" x14ac:dyDescent="0.25">
      <c r="E95" s="30"/>
      <c r="F95" s="19"/>
    </row>
    <row r="96" spans="3:6" x14ac:dyDescent="0.25">
      <c r="E96" s="30"/>
      <c r="F96" s="19"/>
    </row>
    <row r="97" spans="5:6" x14ac:dyDescent="0.25">
      <c r="E97" s="30"/>
      <c r="F97" s="19"/>
    </row>
    <row r="98" spans="5:6" x14ac:dyDescent="0.25">
      <c r="E98" s="30"/>
      <c r="F98" s="19"/>
    </row>
    <row r="99" spans="5:6" x14ac:dyDescent="0.25">
      <c r="E99" s="30"/>
      <c r="F99" s="19"/>
    </row>
    <row r="100" spans="5:6" x14ac:dyDescent="0.25">
      <c r="E100" s="30"/>
      <c r="F100" s="19"/>
    </row>
    <row r="101" spans="5:6" x14ac:dyDescent="0.25">
      <c r="E101" s="30"/>
      <c r="F101" s="19"/>
    </row>
    <row r="102" spans="5:6" x14ac:dyDescent="0.25">
      <c r="E102" s="30"/>
      <c r="F102" s="19"/>
    </row>
    <row r="103" spans="5:6" x14ac:dyDescent="0.25">
      <c r="E103" s="30"/>
      <c r="F103" s="19"/>
    </row>
    <row r="104" spans="5:6" x14ac:dyDescent="0.25">
      <c r="E104" s="30"/>
      <c r="F104" s="19"/>
    </row>
    <row r="105" spans="5:6" x14ac:dyDescent="0.25">
      <c r="E105" s="30"/>
      <c r="F105" s="19"/>
    </row>
    <row r="106" spans="5:6" x14ac:dyDescent="0.25">
      <c r="E106" s="30"/>
      <c r="F106" s="19"/>
    </row>
    <row r="107" spans="5:6" x14ac:dyDescent="0.25">
      <c r="E107" s="30"/>
      <c r="F107" s="19"/>
    </row>
    <row r="108" spans="5:6" x14ac:dyDescent="0.25">
      <c r="E108" s="30"/>
      <c r="F108" s="19"/>
    </row>
    <row r="109" spans="5:6" x14ac:dyDescent="0.25">
      <c r="E109" s="30"/>
      <c r="F109" s="19"/>
    </row>
    <row r="110" spans="5:6" x14ac:dyDescent="0.25">
      <c r="E110" s="30"/>
      <c r="F110" s="19"/>
    </row>
    <row r="111" spans="5:6" x14ac:dyDescent="0.25">
      <c r="E111" s="30"/>
      <c r="F111" s="19"/>
    </row>
    <row r="112" spans="5:6" x14ac:dyDescent="0.25">
      <c r="E112" s="30"/>
      <c r="F112" s="19"/>
    </row>
    <row r="113" spans="5:6" x14ac:dyDescent="0.25">
      <c r="E113" s="30"/>
      <c r="F113" s="19"/>
    </row>
    <row r="114" spans="5:6" x14ac:dyDescent="0.25">
      <c r="E114" s="30"/>
      <c r="F114" s="19"/>
    </row>
    <row r="115" spans="5:6" x14ac:dyDescent="0.25">
      <c r="E115" s="30"/>
      <c r="F115" s="19"/>
    </row>
    <row r="116" spans="5:6" x14ac:dyDescent="0.25">
      <c r="E116" s="30"/>
      <c r="F116" s="19"/>
    </row>
    <row r="117" spans="5:6" x14ac:dyDescent="0.25">
      <c r="E117" s="30"/>
      <c r="F117" s="19"/>
    </row>
    <row r="118" spans="5:6" x14ac:dyDescent="0.25">
      <c r="E118" s="30"/>
      <c r="F118" s="19"/>
    </row>
    <row r="119" spans="5:6" x14ac:dyDescent="0.25">
      <c r="E119" s="30"/>
      <c r="F119" s="19"/>
    </row>
    <row r="120" spans="5:6" x14ac:dyDescent="0.25">
      <c r="E120" s="30"/>
      <c r="F120" s="19"/>
    </row>
    <row r="121" spans="5:6" x14ac:dyDescent="0.25">
      <c r="E121" s="30"/>
      <c r="F121" s="19"/>
    </row>
    <row r="122" spans="5:6" x14ac:dyDescent="0.25">
      <c r="E122" s="30"/>
      <c r="F122" s="19"/>
    </row>
    <row r="123" spans="5:6" x14ac:dyDescent="0.25">
      <c r="E123" s="30"/>
      <c r="F123" s="19"/>
    </row>
    <row r="124" spans="5:6" x14ac:dyDescent="0.25">
      <c r="E124" s="30"/>
      <c r="F124" s="19"/>
    </row>
    <row r="125" spans="5:6" x14ac:dyDescent="0.25">
      <c r="E125" s="30"/>
      <c r="F125" s="19"/>
    </row>
    <row r="126" spans="5:6" x14ac:dyDescent="0.25">
      <c r="E126" s="30"/>
      <c r="F126" s="19"/>
    </row>
    <row r="127" spans="5:6" x14ac:dyDescent="0.25">
      <c r="E127" s="30"/>
      <c r="F127" s="19"/>
    </row>
    <row r="128" spans="5:6" x14ac:dyDescent="0.25">
      <c r="E128" s="30"/>
      <c r="F128" s="19"/>
    </row>
    <row r="129" spans="5:6" x14ac:dyDescent="0.25">
      <c r="E129" s="30"/>
      <c r="F129" s="19"/>
    </row>
    <row r="130" spans="5:6" x14ac:dyDescent="0.25">
      <c r="E130" s="30"/>
      <c r="F130" s="19"/>
    </row>
    <row r="131" spans="5:6" x14ac:dyDescent="0.25">
      <c r="E131" s="30"/>
      <c r="F131" s="19"/>
    </row>
    <row r="132" spans="5:6" x14ac:dyDescent="0.25">
      <c r="E132" s="30"/>
      <c r="F132" s="19"/>
    </row>
    <row r="133" spans="5:6" x14ac:dyDescent="0.25">
      <c r="E133" s="30"/>
      <c r="F133" s="19"/>
    </row>
    <row r="134" spans="5:6" x14ac:dyDescent="0.25">
      <c r="E134" s="30"/>
      <c r="F134" s="19"/>
    </row>
    <row r="135" spans="5:6" x14ac:dyDescent="0.25">
      <c r="E135" s="30"/>
      <c r="F135" s="19"/>
    </row>
    <row r="136" spans="5:6" x14ac:dyDescent="0.25">
      <c r="E136" s="30"/>
      <c r="F136" s="19"/>
    </row>
    <row r="137" spans="5:6" x14ac:dyDescent="0.25">
      <c r="E137" s="30"/>
      <c r="F137" s="19"/>
    </row>
    <row r="138" spans="5:6" x14ac:dyDescent="0.25">
      <c r="E138" s="30"/>
      <c r="F138" s="19"/>
    </row>
    <row r="139" spans="5:6" x14ac:dyDescent="0.25">
      <c r="E139" s="30"/>
      <c r="F139" s="19"/>
    </row>
    <row r="140" spans="5:6" x14ac:dyDescent="0.25">
      <c r="E140" s="30"/>
      <c r="F140" s="19"/>
    </row>
    <row r="141" spans="5:6" x14ac:dyDescent="0.25">
      <c r="E141" s="30"/>
      <c r="F141" s="19"/>
    </row>
    <row r="142" spans="5:6" x14ac:dyDescent="0.25">
      <c r="E142" s="30"/>
      <c r="F142" s="19"/>
    </row>
    <row r="143" spans="5:6" x14ac:dyDescent="0.25">
      <c r="E143" s="30"/>
      <c r="F143" s="19"/>
    </row>
    <row r="144" spans="5:6" x14ac:dyDescent="0.25">
      <c r="E144" s="30"/>
      <c r="F144" s="19"/>
    </row>
    <row r="145" spans="5:6" x14ac:dyDescent="0.25">
      <c r="E145" s="30"/>
      <c r="F145" s="19"/>
    </row>
    <row r="146" spans="5:6" x14ac:dyDescent="0.25">
      <c r="E146" s="30"/>
      <c r="F146" s="19"/>
    </row>
    <row r="147" spans="5:6" x14ac:dyDescent="0.25">
      <c r="E147" s="30"/>
      <c r="F147" s="19"/>
    </row>
    <row r="148" spans="5:6" x14ac:dyDescent="0.25">
      <c r="E148" s="30"/>
      <c r="F148" s="19"/>
    </row>
    <row r="149" spans="5:6" x14ac:dyDescent="0.25">
      <c r="E149" s="30"/>
      <c r="F149" s="19"/>
    </row>
    <row r="150" spans="5:6" x14ac:dyDescent="0.25">
      <c r="E150" s="30"/>
      <c r="F150" s="19"/>
    </row>
    <row r="151" spans="5:6" x14ac:dyDescent="0.25">
      <c r="E151" s="30"/>
      <c r="F151" s="19"/>
    </row>
    <row r="152" spans="5:6" x14ac:dyDescent="0.25">
      <c r="E152" s="30"/>
      <c r="F152" s="19"/>
    </row>
    <row r="153" spans="5:6" x14ac:dyDescent="0.25">
      <c r="E153" s="30"/>
      <c r="F153" s="19"/>
    </row>
    <row r="154" spans="5:6" x14ac:dyDescent="0.25">
      <c r="E154" s="30"/>
      <c r="F154" s="19"/>
    </row>
    <row r="155" spans="5:6" x14ac:dyDescent="0.25">
      <c r="E155" s="30"/>
      <c r="F155" s="19"/>
    </row>
    <row r="156" spans="5:6" x14ac:dyDescent="0.25">
      <c r="E156" s="30"/>
      <c r="F156" s="19"/>
    </row>
    <row r="157" spans="5:6" x14ac:dyDescent="0.25">
      <c r="E157" s="30"/>
      <c r="F157" s="19"/>
    </row>
    <row r="158" spans="5:6" x14ac:dyDescent="0.25">
      <c r="E158" s="30"/>
      <c r="F158" s="19"/>
    </row>
    <row r="159" spans="5:6" x14ac:dyDescent="0.25">
      <c r="E159" s="30"/>
      <c r="F159" s="19"/>
    </row>
    <row r="160" spans="5:6" x14ac:dyDescent="0.25">
      <c r="E160" s="30"/>
      <c r="F160" s="19"/>
    </row>
    <row r="161" spans="5:6" x14ac:dyDescent="0.25">
      <c r="E161" s="30"/>
      <c r="F161" s="19"/>
    </row>
    <row r="162" spans="5:6" x14ac:dyDescent="0.25">
      <c r="E162" s="30"/>
      <c r="F162" s="19"/>
    </row>
    <row r="163" spans="5:6" x14ac:dyDescent="0.25">
      <c r="E163" s="30"/>
      <c r="F163" s="19"/>
    </row>
    <row r="164" spans="5:6" x14ac:dyDescent="0.25">
      <c r="E164" s="30"/>
      <c r="F164" s="19"/>
    </row>
    <row r="165" spans="5:6" x14ac:dyDescent="0.25">
      <c r="E165" s="30"/>
      <c r="F165" s="19"/>
    </row>
    <row r="166" spans="5:6" x14ac:dyDescent="0.25">
      <c r="E166" s="30"/>
      <c r="F166" s="19"/>
    </row>
    <row r="167" spans="5:6" x14ac:dyDescent="0.25">
      <c r="E167" s="30"/>
      <c r="F167" s="19"/>
    </row>
    <row r="168" spans="5:6" x14ac:dyDescent="0.25">
      <c r="E168" s="30"/>
      <c r="F168" s="19"/>
    </row>
    <row r="169" spans="5:6" x14ac:dyDescent="0.25">
      <c r="E169" s="30"/>
      <c r="F169" s="19"/>
    </row>
    <row r="170" spans="5:6" x14ac:dyDescent="0.25">
      <c r="E170" s="30"/>
      <c r="F170" s="19"/>
    </row>
    <row r="171" spans="5:6" x14ac:dyDescent="0.25">
      <c r="E171" s="30"/>
      <c r="F171" s="19"/>
    </row>
    <row r="172" spans="5:6" x14ac:dyDescent="0.25">
      <c r="E172" s="30"/>
      <c r="F172" s="19"/>
    </row>
    <row r="173" spans="5:6" x14ac:dyDescent="0.25">
      <c r="E173" s="30"/>
      <c r="F173" s="19"/>
    </row>
    <row r="174" spans="5:6" x14ac:dyDescent="0.25">
      <c r="E174" s="30"/>
      <c r="F174" s="19"/>
    </row>
    <row r="175" spans="5:6" x14ac:dyDescent="0.25">
      <c r="E175" s="30"/>
      <c r="F175" s="19"/>
    </row>
    <row r="176" spans="5:6" x14ac:dyDescent="0.25">
      <c r="E176" s="30"/>
      <c r="F176" s="19"/>
    </row>
    <row r="177" spans="5:6" x14ac:dyDescent="0.25">
      <c r="E177" s="30"/>
      <c r="F177" s="19"/>
    </row>
    <row r="178" spans="5:6" x14ac:dyDescent="0.25">
      <c r="E178" s="30"/>
      <c r="F178" s="19"/>
    </row>
    <row r="179" spans="5:6" x14ac:dyDescent="0.25">
      <c r="E179" s="30"/>
      <c r="F179" s="19"/>
    </row>
    <row r="180" spans="5:6" x14ac:dyDescent="0.25">
      <c r="E180" s="30"/>
      <c r="F180" s="19"/>
    </row>
    <row r="181" spans="5:6" x14ac:dyDescent="0.25">
      <c r="E181" s="30"/>
      <c r="F181" s="19"/>
    </row>
    <row r="182" spans="5:6" x14ac:dyDescent="0.25">
      <c r="E182" s="30"/>
      <c r="F182" s="19"/>
    </row>
    <row r="183" spans="5:6" x14ac:dyDescent="0.25">
      <c r="E183" s="30"/>
      <c r="F183" s="19"/>
    </row>
    <row r="184" spans="5:6" x14ac:dyDescent="0.25">
      <c r="E184" s="30"/>
      <c r="F184" s="19"/>
    </row>
    <row r="185" spans="5:6" x14ac:dyDescent="0.25">
      <c r="E185" s="30"/>
      <c r="F185" s="19"/>
    </row>
    <row r="186" spans="5:6" x14ac:dyDescent="0.25">
      <c r="E186" s="30"/>
      <c r="F186" s="19"/>
    </row>
    <row r="187" spans="5:6" x14ac:dyDescent="0.25">
      <c r="E187" s="30"/>
      <c r="F187" s="19"/>
    </row>
    <row r="188" spans="5:6" x14ac:dyDescent="0.25">
      <c r="E188" s="30"/>
      <c r="F188" s="19"/>
    </row>
    <row r="189" spans="5:6" x14ac:dyDescent="0.25">
      <c r="E189" s="30"/>
      <c r="F189" s="19"/>
    </row>
    <row r="190" spans="5:6" x14ac:dyDescent="0.25">
      <c r="E190" s="30"/>
      <c r="F190" s="19"/>
    </row>
    <row r="191" spans="5:6" x14ac:dyDescent="0.25">
      <c r="E191" s="30"/>
      <c r="F191" s="19"/>
    </row>
    <row r="192" spans="5:6" x14ac:dyDescent="0.25">
      <c r="E192" s="30"/>
      <c r="F192" s="19"/>
    </row>
    <row r="193" spans="5:6" x14ac:dyDescent="0.25">
      <c r="E193" s="30"/>
      <c r="F193" s="19"/>
    </row>
    <row r="194" spans="5:6" x14ac:dyDescent="0.25">
      <c r="E194" s="30"/>
      <c r="F194" s="19"/>
    </row>
    <row r="195" spans="5:6" x14ac:dyDescent="0.25">
      <c r="E195" s="30"/>
      <c r="F195" s="19"/>
    </row>
    <row r="196" spans="5:6" x14ac:dyDescent="0.25">
      <c r="E196" s="30"/>
      <c r="F196" s="19"/>
    </row>
    <row r="197" spans="5:6" x14ac:dyDescent="0.25">
      <c r="E197" s="30"/>
      <c r="F197" s="19"/>
    </row>
    <row r="198" spans="5:6" x14ac:dyDescent="0.25">
      <c r="E198" s="30"/>
      <c r="F198" s="19"/>
    </row>
    <row r="199" spans="5:6" x14ac:dyDescent="0.25">
      <c r="E199" s="30"/>
      <c r="F199" s="19"/>
    </row>
    <row r="200" spans="5:6" x14ac:dyDescent="0.25">
      <c r="E200" s="30"/>
      <c r="F200" s="19"/>
    </row>
    <row r="201" spans="5:6" x14ac:dyDescent="0.25">
      <c r="E201" s="30"/>
      <c r="F201" s="19"/>
    </row>
    <row r="202" spans="5:6" x14ac:dyDescent="0.25">
      <c r="E202" s="30"/>
      <c r="F202" s="19"/>
    </row>
    <row r="203" spans="5:6" x14ac:dyDescent="0.25">
      <c r="E203" s="30"/>
      <c r="F203" s="19"/>
    </row>
    <row r="204" spans="5:6" x14ac:dyDescent="0.25">
      <c r="E204" s="30"/>
      <c r="F204" s="19"/>
    </row>
    <row r="205" spans="5:6" x14ac:dyDescent="0.25">
      <c r="E205" s="30"/>
      <c r="F205" s="19"/>
    </row>
    <row r="206" spans="5:6" x14ac:dyDescent="0.25">
      <c r="E206" s="30"/>
      <c r="F206" s="19"/>
    </row>
    <row r="207" spans="5:6" x14ac:dyDescent="0.25">
      <c r="E207" s="30"/>
      <c r="F207" s="19"/>
    </row>
    <row r="208" spans="5:6" x14ac:dyDescent="0.25">
      <c r="E208" s="30"/>
      <c r="F208" s="19"/>
    </row>
    <row r="209" spans="5:6" x14ac:dyDescent="0.25">
      <c r="E209" s="30"/>
      <c r="F209" s="19"/>
    </row>
    <row r="210" spans="5:6" x14ac:dyDescent="0.25">
      <c r="E210" s="30"/>
      <c r="F210" s="19"/>
    </row>
    <row r="211" spans="5:6" x14ac:dyDescent="0.25">
      <c r="E211" s="30"/>
      <c r="F211" s="19"/>
    </row>
    <row r="212" spans="5:6" x14ac:dyDescent="0.25">
      <c r="E212" s="30"/>
      <c r="F212" s="19"/>
    </row>
    <row r="213" spans="5:6" x14ac:dyDescent="0.25">
      <c r="E213" s="30"/>
      <c r="F213" s="19"/>
    </row>
    <row r="214" spans="5:6" x14ac:dyDescent="0.25">
      <c r="E214" s="30"/>
      <c r="F214" s="19"/>
    </row>
    <row r="215" spans="5:6" x14ac:dyDescent="0.25">
      <c r="E215" s="30"/>
      <c r="F215" s="19"/>
    </row>
    <row r="216" spans="5:6" x14ac:dyDescent="0.25">
      <c r="E216" s="30"/>
      <c r="F216" s="19"/>
    </row>
    <row r="217" spans="5:6" x14ac:dyDescent="0.25">
      <c r="E217" s="30"/>
      <c r="F217" s="19"/>
    </row>
    <row r="218" spans="5:6" x14ac:dyDescent="0.25">
      <c r="E218" s="30"/>
      <c r="F218" s="19"/>
    </row>
    <row r="219" spans="5:6" x14ac:dyDescent="0.25">
      <c r="E219" s="30"/>
      <c r="F219" s="19"/>
    </row>
    <row r="220" spans="5:6" x14ac:dyDescent="0.25">
      <c r="E220" s="30"/>
      <c r="F220" s="19"/>
    </row>
    <row r="221" spans="5:6" x14ac:dyDescent="0.25">
      <c r="E221" s="30"/>
      <c r="F221" s="19"/>
    </row>
    <row r="222" spans="5:6" x14ac:dyDescent="0.25">
      <c r="E222" s="30"/>
      <c r="F222" s="19"/>
    </row>
    <row r="223" spans="5:6" x14ac:dyDescent="0.25">
      <c r="E223" s="30"/>
      <c r="F223" s="19"/>
    </row>
    <row r="224" spans="5:6" x14ac:dyDescent="0.25">
      <c r="E224" s="30"/>
      <c r="F224" s="19"/>
    </row>
    <row r="225" spans="5:6" x14ac:dyDescent="0.25">
      <c r="E225" s="30"/>
      <c r="F225" s="19"/>
    </row>
    <row r="226" spans="5:6" x14ac:dyDescent="0.25">
      <c r="E226" s="30"/>
      <c r="F226" s="19"/>
    </row>
    <row r="227" spans="5:6" x14ac:dyDescent="0.25">
      <c r="E227" s="30"/>
      <c r="F227" s="19"/>
    </row>
    <row r="228" spans="5:6" x14ac:dyDescent="0.25">
      <c r="E228" s="30"/>
      <c r="F228" s="19"/>
    </row>
    <row r="229" spans="5:6" x14ac:dyDescent="0.25">
      <c r="E229" s="30"/>
      <c r="F229" s="19"/>
    </row>
    <row r="230" spans="5:6" x14ac:dyDescent="0.25">
      <c r="E230" s="30"/>
      <c r="F230" s="19"/>
    </row>
    <row r="231" spans="5:6" x14ac:dyDescent="0.25">
      <c r="E231" s="30"/>
      <c r="F231" s="19"/>
    </row>
    <row r="232" spans="5:6" x14ac:dyDescent="0.25">
      <c r="E232" s="30"/>
      <c r="F232" s="19"/>
    </row>
    <row r="233" spans="5:6" x14ac:dyDescent="0.25">
      <c r="E233" s="30"/>
      <c r="F233" s="19"/>
    </row>
    <row r="234" spans="5:6" x14ac:dyDescent="0.25">
      <c r="E234" s="30"/>
      <c r="F234" s="19"/>
    </row>
    <row r="235" spans="5:6" x14ac:dyDescent="0.25">
      <c r="E235" s="30"/>
      <c r="F235" s="19"/>
    </row>
    <row r="236" spans="5:6" x14ac:dyDescent="0.25">
      <c r="E236" s="30"/>
      <c r="F236" s="19"/>
    </row>
    <row r="237" spans="5:6" x14ac:dyDescent="0.25">
      <c r="E237" s="30"/>
      <c r="F237" s="19"/>
    </row>
    <row r="238" spans="5:6" x14ac:dyDescent="0.25">
      <c r="E238" s="30"/>
      <c r="F238" s="19"/>
    </row>
    <row r="239" spans="5:6" x14ac:dyDescent="0.25">
      <c r="E239" s="30"/>
      <c r="F239" s="19"/>
    </row>
    <row r="240" spans="5:6" x14ac:dyDescent="0.25">
      <c r="E240" s="30"/>
      <c r="F240" s="19"/>
    </row>
    <row r="241" spans="5:6" x14ac:dyDescent="0.25">
      <c r="E241" s="30"/>
      <c r="F241" s="19"/>
    </row>
    <row r="242" spans="5:6" x14ac:dyDescent="0.25">
      <c r="E242" s="30"/>
      <c r="F242" s="19"/>
    </row>
    <row r="243" spans="5:6" x14ac:dyDescent="0.25">
      <c r="E243" s="30"/>
      <c r="F243" s="19"/>
    </row>
    <row r="244" spans="5:6" x14ac:dyDescent="0.25">
      <c r="E244" s="30"/>
      <c r="F244" s="19"/>
    </row>
    <row r="245" spans="5:6" x14ac:dyDescent="0.25">
      <c r="E245" s="30"/>
      <c r="F245" s="19"/>
    </row>
    <row r="246" spans="5:6" x14ac:dyDescent="0.25">
      <c r="E246" s="30"/>
      <c r="F246" s="19"/>
    </row>
    <row r="247" spans="5:6" x14ac:dyDescent="0.25">
      <c r="E247" s="30"/>
      <c r="F247" s="19"/>
    </row>
    <row r="248" spans="5:6" x14ac:dyDescent="0.25">
      <c r="E248" s="30"/>
      <c r="F248" s="19"/>
    </row>
    <row r="249" spans="5:6" x14ac:dyDescent="0.25">
      <c r="E249" s="30"/>
      <c r="F249" s="19"/>
    </row>
    <row r="250" spans="5:6" x14ac:dyDescent="0.25">
      <c r="E250" s="30"/>
      <c r="F250" s="19"/>
    </row>
    <row r="251" spans="5:6" x14ac:dyDescent="0.25">
      <c r="E251" s="30"/>
      <c r="F251" s="19"/>
    </row>
    <row r="252" spans="5:6" x14ac:dyDescent="0.25">
      <c r="E252" s="30"/>
      <c r="F252" s="19"/>
    </row>
    <row r="253" spans="5:6" x14ac:dyDescent="0.25">
      <c r="E253" s="30"/>
      <c r="F253" s="19"/>
    </row>
    <row r="254" spans="5:6" x14ac:dyDescent="0.25">
      <c r="E254" s="30"/>
      <c r="F254" s="19"/>
    </row>
    <row r="255" spans="5:6" x14ac:dyDescent="0.25">
      <c r="E255" s="30"/>
      <c r="F255" s="19"/>
    </row>
    <row r="256" spans="5:6" x14ac:dyDescent="0.25">
      <c r="E256" s="30"/>
      <c r="F256" s="19"/>
    </row>
    <row r="257" spans="5:6" x14ac:dyDescent="0.25">
      <c r="E257" s="30"/>
      <c r="F257" s="19"/>
    </row>
    <row r="258" spans="5:6" x14ac:dyDescent="0.25">
      <c r="E258" s="30"/>
      <c r="F258" s="19"/>
    </row>
    <row r="259" spans="5:6" x14ac:dyDescent="0.25">
      <c r="E259" s="30"/>
      <c r="F259" s="19"/>
    </row>
    <row r="260" spans="5:6" x14ac:dyDescent="0.25">
      <c r="E260" s="30"/>
      <c r="F260" s="19"/>
    </row>
    <row r="261" spans="5:6" x14ac:dyDescent="0.25">
      <c r="E261" s="30"/>
      <c r="F261" s="19"/>
    </row>
    <row r="262" spans="5:6" x14ac:dyDescent="0.25">
      <c r="E262" s="30"/>
      <c r="F262" s="19"/>
    </row>
    <row r="263" spans="5:6" x14ac:dyDescent="0.25">
      <c r="E263" s="30"/>
      <c r="F263" s="19"/>
    </row>
    <row r="264" spans="5:6" x14ac:dyDescent="0.25">
      <c r="E264" s="30"/>
      <c r="F264" s="19"/>
    </row>
    <row r="265" spans="5:6" x14ac:dyDescent="0.25">
      <c r="E265" s="30"/>
      <c r="F265" s="19"/>
    </row>
    <row r="266" spans="5:6" x14ac:dyDescent="0.25">
      <c r="E266" s="30"/>
      <c r="F266" s="19"/>
    </row>
    <row r="267" spans="5:6" x14ac:dyDescent="0.25">
      <c r="E267" s="30"/>
      <c r="F267" s="19"/>
    </row>
    <row r="268" spans="5:6" x14ac:dyDescent="0.25">
      <c r="E268" s="30"/>
      <c r="F268" s="19"/>
    </row>
    <row r="269" spans="5:6" x14ac:dyDescent="0.25">
      <c r="E269" s="30"/>
      <c r="F269" s="19"/>
    </row>
    <row r="270" spans="5:6" x14ac:dyDescent="0.25">
      <c r="E270" s="30"/>
      <c r="F270" s="19"/>
    </row>
    <row r="271" spans="5:6" x14ac:dyDescent="0.25">
      <c r="E271" s="30"/>
      <c r="F271" s="19"/>
    </row>
    <row r="272" spans="5:6" x14ac:dyDescent="0.25">
      <c r="E272" s="30"/>
      <c r="F272" s="19"/>
    </row>
    <row r="273" spans="5:6" x14ac:dyDescent="0.25">
      <c r="E273" s="30"/>
      <c r="F273" s="19"/>
    </row>
    <row r="274" spans="5:6" x14ac:dyDescent="0.25">
      <c r="E274" s="30"/>
      <c r="F274" s="19"/>
    </row>
    <row r="275" spans="5:6" x14ac:dyDescent="0.25">
      <c r="E275" s="30"/>
      <c r="F275" s="19"/>
    </row>
    <row r="276" spans="5:6" x14ac:dyDescent="0.25">
      <c r="E276" s="30"/>
      <c r="F276" s="19"/>
    </row>
    <row r="277" spans="5:6" x14ac:dyDescent="0.25">
      <c r="E277" s="30"/>
      <c r="F277" s="19"/>
    </row>
    <row r="278" spans="5:6" x14ac:dyDescent="0.25">
      <c r="E278" s="30"/>
      <c r="F278" s="19"/>
    </row>
    <row r="279" spans="5:6" x14ac:dyDescent="0.25">
      <c r="E279" s="30"/>
      <c r="F279" s="19"/>
    </row>
    <row r="280" spans="5:6" x14ac:dyDescent="0.25">
      <c r="E280" s="30"/>
      <c r="F280" s="19"/>
    </row>
    <row r="281" spans="5:6" x14ac:dyDescent="0.25">
      <c r="E281" s="30"/>
      <c r="F281" s="19"/>
    </row>
    <row r="282" spans="5:6" x14ac:dyDescent="0.25">
      <c r="E282" s="30"/>
      <c r="F282" s="19"/>
    </row>
    <row r="283" spans="5:6" x14ac:dyDescent="0.25">
      <c r="E283" s="30"/>
      <c r="F283" s="19"/>
    </row>
    <row r="284" spans="5:6" x14ac:dyDescent="0.25">
      <c r="E284" s="30"/>
      <c r="F284" s="19"/>
    </row>
    <row r="285" spans="5:6" x14ac:dyDescent="0.25">
      <c r="E285" s="30"/>
      <c r="F285" s="19"/>
    </row>
    <row r="286" spans="5:6" x14ac:dyDescent="0.25">
      <c r="E286" s="30"/>
      <c r="F286" s="19"/>
    </row>
    <row r="287" spans="5:6" x14ac:dyDescent="0.25">
      <c r="E287" s="30"/>
      <c r="F287" s="19"/>
    </row>
    <row r="288" spans="5:6" x14ac:dyDescent="0.25">
      <c r="E288" s="30"/>
      <c r="F288" s="19"/>
    </row>
    <row r="289" spans="5:6" x14ac:dyDescent="0.25">
      <c r="E289" s="30"/>
      <c r="F289" s="19"/>
    </row>
    <row r="290" spans="5:6" x14ac:dyDescent="0.25">
      <c r="E290" s="30"/>
      <c r="F290" s="19"/>
    </row>
    <row r="291" spans="5:6" x14ac:dyDescent="0.25">
      <c r="E291" s="30"/>
      <c r="F291" s="19"/>
    </row>
    <row r="292" spans="5:6" x14ac:dyDescent="0.25">
      <c r="E292" s="30"/>
      <c r="F292" s="19"/>
    </row>
    <row r="293" spans="5:6" x14ac:dyDescent="0.25">
      <c r="E293" s="30"/>
      <c r="F293" s="19"/>
    </row>
    <row r="294" spans="5:6" x14ac:dyDescent="0.25">
      <c r="E294" s="30"/>
      <c r="F294" s="19"/>
    </row>
    <row r="295" spans="5:6" x14ac:dyDescent="0.25">
      <c r="E295" s="30"/>
      <c r="F295" s="19"/>
    </row>
    <row r="296" spans="5:6" x14ac:dyDescent="0.25">
      <c r="E296" s="30"/>
      <c r="F296" s="19"/>
    </row>
    <row r="297" spans="5:6" x14ac:dyDescent="0.25">
      <c r="E297" s="30"/>
      <c r="F297" s="19"/>
    </row>
    <row r="298" spans="5:6" x14ac:dyDescent="0.25">
      <c r="E298" s="30"/>
      <c r="F298" s="19"/>
    </row>
    <row r="299" spans="5:6" x14ac:dyDescent="0.25">
      <c r="E299" s="30"/>
      <c r="F299" s="19"/>
    </row>
    <row r="300" spans="5:6" x14ac:dyDescent="0.25">
      <c r="E300" s="30"/>
      <c r="F300" s="19"/>
    </row>
    <row r="301" spans="5:6" x14ac:dyDescent="0.25">
      <c r="E301" s="30"/>
      <c r="F301" s="19"/>
    </row>
    <row r="302" spans="5:6" x14ac:dyDescent="0.25">
      <c r="E302" s="30"/>
      <c r="F302" s="19"/>
    </row>
    <row r="303" spans="5:6" x14ac:dyDescent="0.25">
      <c r="E303" s="30"/>
      <c r="F303" s="19"/>
    </row>
    <row r="304" spans="5:6" x14ac:dyDescent="0.25">
      <c r="E304" s="30"/>
      <c r="F304" s="19"/>
    </row>
    <row r="305" spans="5:6" x14ac:dyDescent="0.25">
      <c r="E305" s="30"/>
      <c r="F305" s="19"/>
    </row>
    <row r="306" spans="5:6" x14ac:dyDescent="0.25">
      <c r="E306" s="30"/>
      <c r="F306" s="19"/>
    </row>
    <row r="307" spans="5:6" x14ac:dyDescent="0.25">
      <c r="E307" s="30"/>
      <c r="F307" s="19"/>
    </row>
    <row r="308" spans="5:6" x14ac:dyDescent="0.25">
      <c r="E308" s="30"/>
      <c r="F308" s="19"/>
    </row>
    <row r="309" spans="5:6" x14ac:dyDescent="0.25">
      <c r="E309" s="30"/>
      <c r="F309" s="19"/>
    </row>
    <row r="310" spans="5:6" x14ac:dyDescent="0.25">
      <c r="E310" s="30"/>
      <c r="F310" s="19"/>
    </row>
    <row r="311" spans="5:6" x14ac:dyDescent="0.25">
      <c r="E311" s="30"/>
      <c r="F311" s="19"/>
    </row>
    <row r="312" spans="5:6" x14ac:dyDescent="0.25">
      <c r="E312" s="30"/>
      <c r="F312" s="19"/>
    </row>
    <row r="313" spans="5:6" x14ac:dyDescent="0.25">
      <c r="E313" s="30"/>
      <c r="F313" s="19"/>
    </row>
    <row r="314" spans="5:6" x14ac:dyDescent="0.25">
      <c r="E314" s="30"/>
      <c r="F314" s="19"/>
    </row>
    <row r="315" spans="5:6" x14ac:dyDescent="0.25">
      <c r="E315" s="30"/>
      <c r="F315" s="19"/>
    </row>
    <row r="316" spans="5:6" x14ac:dyDescent="0.25">
      <c r="E316" s="30"/>
      <c r="F316" s="19"/>
    </row>
    <row r="317" spans="5:6" x14ac:dyDescent="0.25">
      <c r="E317" s="30"/>
      <c r="F317" s="19"/>
    </row>
    <row r="318" spans="5:6" x14ac:dyDescent="0.25">
      <c r="E318" s="30"/>
      <c r="F318" s="19"/>
    </row>
    <row r="319" spans="5:6" x14ac:dyDescent="0.25">
      <c r="E319" s="30"/>
      <c r="F319" s="19"/>
    </row>
    <row r="320" spans="5:6" x14ac:dyDescent="0.25">
      <c r="E320" s="30"/>
      <c r="F320" s="19"/>
    </row>
    <row r="321" spans="5:6" x14ac:dyDescent="0.25">
      <c r="E321" s="30"/>
      <c r="F321" s="19"/>
    </row>
    <row r="322" spans="5:6" x14ac:dyDescent="0.25">
      <c r="E322" s="30"/>
      <c r="F322" s="19"/>
    </row>
    <row r="323" spans="5:6" x14ac:dyDescent="0.25">
      <c r="E323" s="30"/>
      <c r="F323" s="19"/>
    </row>
    <row r="324" spans="5:6" x14ac:dyDescent="0.25">
      <c r="E324" s="30"/>
      <c r="F324" s="19"/>
    </row>
    <row r="325" spans="5:6" x14ac:dyDescent="0.25">
      <c r="E325" s="30"/>
      <c r="F325" s="19"/>
    </row>
    <row r="326" spans="5:6" x14ac:dyDescent="0.25">
      <c r="E326" s="30"/>
      <c r="F326" s="19"/>
    </row>
    <row r="327" spans="5:6" x14ac:dyDescent="0.25">
      <c r="E327" s="30"/>
      <c r="F327" s="19"/>
    </row>
    <row r="328" spans="5:6" x14ac:dyDescent="0.25">
      <c r="E328" s="30"/>
      <c r="F328" s="19"/>
    </row>
    <row r="329" spans="5:6" x14ac:dyDescent="0.25">
      <c r="E329" s="30"/>
      <c r="F329" s="19"/>
    </row>
    <row r="330" spans="5:6" x14ac:dyDescent="0.25">
      <c r="E330" s="30"/>
      <c r="F330" s="19"/>
    </row>
    <row r="331" spans="5:6" x14ac:dyDescent="0.25">
      <c r="E331" s="30"/>
      <c r="F331" s="19"/>
    </row>
    <row r="332" spans="5:6" x14ac:dyDescent="0.25">
      <c r="E332" s="30"/>
      <c r="F332" s="19"/>
    </row>
    <row r="333" spans="5:6" x14ac:dyDescent="0.25">
      <c r="E333" s="30"/>
      <c r="F333" s="19"/>
    </row>
    <row r="334" spans="5:6" x14ac:dyDescent="0.25">
      <c r="E334" s="30"/>
      <c r="F334" s="19"/>
    </row>
    <row r="335" spans="5:6" x14ac:dyDescent="0.25">
      <c r="E335" s="30"/>
      <c r="F335" s="19"/>
    </row>
    <row r="336" spans="5:6" x14ac:dyDescent="0.25">
      <c r="E336" s="30"/>
      <c r="F336" s="19"/>
    </row>
    <row r="337" spans="5:6" x14ac:dyDescent="0.25">
      <c r="E337" s="30"/>
      <c r="F337" s="19"/>
    </row>
    <row r="338" spans="5:6" x14ac:dyDescent="0.25">
      <c r="E338" s="30"/>
      <c r="F338" s="19"/>
    </row>
    <row r="339" spans="5:6" x14ac:dyDescent="0.25">
      <c r="E339" s="30"/>
      <c r="F339" s="19"/>
    </row>
    <row r="340" spans="5:6" x14ac:dyDescent="0.25">
      <c r="E340" s="30"/>
      <c r="F340" s="19"/>
    </row>
    <row r="341" spans="5:6" x14ac:dyDescent="0.25">
      <c r="E341" s="30"/>
      <c r="F341" s="19"/>
    </row>
    <row r="342" spans="5:6" x14ac:dyDescent="0.25">
      <c r="E342" s="30"/>
      <c r="F342" s="19"/>
    </row>
    <row r="343" spans="5:6" x14ac:dyDescent="0.25">
      <c r="E343" s="30"/>
      <c r="F343" s="19"/>
    </row>
    <row r="344" spans="5:6" x14ac:dyDescent="0.25">
      <c r="E344" s="30"/>
      <c r="F344" s="19"/>
    </row>
    <row r="345" spans="5:6" x14ac:dyDescent="0.25">
      <c r="E345" s="30"/>
      <c r="F345" s="19"/>
    </row>
    <row r="346" spans="5:6" x14ac:dyDescent="0.25">
      <c r="E346" s="30"/>
      <c r="F346" s="19"/>
    </row>
    <row r="347" spans="5:6" x14ac:dyDescent="0.25">
      <c r="E347" s="30"/>
      <c r="F347" s="19"/>
    </row>
    <row r="348" spans="5:6" x14ac:dyDescent="0.25">
      <c r="E348" s="30"/>
      <c r="F348" s="19"/>
    </row>
    <row r="349" spans="5:6" x14ac:dyDescent="0.25">
      <c r="E349" s="30"/>
      <c r="F349" s="19"/>
    </row>
    <row r="350" spans="5:6" x14ac:dyDescent="0.25">
      <c r="E350" s="30"/>
      <c r="F350" s="19"/>
    </row>
    <row r="351" spans="5:6" x14ac:dyDescent="0.25">
      <c r="E351" s="30"/>
      <c r="F351" s="19"/>
    </row>
    <row r="352" spans="5:6" x14ac:dyDescent="0.25">
      <c r="E352" s="30"/>
      <c r="F352" s="19"/>
    </row>
    <row r="353" spans="5:6" x14ac:dyDescent="0.25">
      <c r="E353" s="30"/>
      <c r="F353" s="19"/>
    </row>
    <row r="354" spans="5:6" x14ac:dyDescent="0.25">
      <c r="E354" s="30"/>
      <c r="F354" s="19"/>
    </row>
    <row r="355" spans="5:6" x14ac:dyDescent="0.25">
      <c r="E355" s="30"/>
      <c r="F355" s="19"/>
    </row>
    <row r="356" spans="5:6" x14ac:dyDescent="0.25">
      <c r="E356" s="30"/>
      <c r="F356" s="19"/>
    </row>
    <row r="357" spans="5:6" x14ac:dyDescent="0.25">
      <c r="E357" s="30"/>
      <c r="F357" s="19"/>
    </row>
    <row r="358" spans="5:6" x14ac:dyDescent="0.25">
      <c r="E358" s="30"/>
      <c r="F358" s="19"/>
    </row>
    <row r="359" spans="5:6" x14ac:dyDescent="0.25">
      <c r="E359" s="30"/>
      <c r="F359" s="19"/>
    </row>
    <row r="360" spans="5:6" x14ac:dyDescent="0.25">
      <c r="E360" s="30"/>
      <c r="F360" s="19"/>
    </row>
    <row r="361" spans="5:6" x14ac:dyDescent="0.25">
      <c r="E361" s="30"/>
      <c r="F361" s="19"/>
    </row>
    <row r="362" spans="5:6" x14ac:dyDescent="0.25">
      <c r="E362" s="30"/>
      <c r="F362" s="19"/>
    </row>
    <row r="363" spans="5:6" x14ac:dyDescent="0.25">
      <c r="E363" s="30"/>
      <c r="F363" s="19"/>
    </row>
    <row r="364" spans="5:6" x14ac:dyDescent="0.25">
      <c r="E364" s="30"/>
      <c r="F364" s="19"/>
    </row>
    <row r="365" spans="5:6" x14ac:dyDescent="0.25">
      <c r="E365" s="30"/>
      <c r="F365" s="19"/>
    </row>
    <row r="366" spans="5:6" x14ac:dyDescent="0.25">
      <c r="E366" s="30"/>
      <c r="F366" s="19"/>
    </row>
    <row r="367" spans="5:6" x14ac:dyDescent="0.25">
      <c r="E367" s="30"/>
      <c r="F367" s="19"/>
    </row>
    <row r="368" spans="5:6" x14ac:dyDescent="0.25">
      <c r="E368" s="30"/>
      <c r="F368" s="19"/>
    </row>
    <row r="369" spans="5:6" x14ac:dyDescent="0.25">
      <c r="E369" s="30"/>
      <c r="F369" s="19"/>
    </row>
    <row r="370" spans="5:6" x14ac:dyDescent="0.25">
      <c r="E370" s="30"/>
      <c r="F370" s="19"/>
    </row>
    <row r="371" spans="5:6" x14ac:dyDescent="0.25">
      <c r="E371" s="30"/>
      <c r="F371" s="19"/>
    </row>
    <row r="372" spans="5:6" x14ac:dyDescent="0.25">
      <c r="E372" s="30"/>
      <c r="F372" s="19"/>
    </row>
    <row r="373" spans="5:6" x14ac:dyDescent="0.25">
      <c r="E373" s="30"/>
      <c r="F373" s="19"/>
    </row>
    <row r="374" spans="5:6" x14ac:dyDescent="0.25">
      <c r="E374" s="30"/>
      <c r="F374" s="19"/>
    </row>
    <row r="375" spans="5:6" x14ac:dyDescent="0.25">
      <c r="E375" s="30"/>
      <c r="F375" s="19"/>
    </row>
    <row r="376" spans="5:6" x14ac:dyDescent="0.25">
      <c r="E376" s="30"/>
      <c r="F376" s="19"/>
    </row>
    <row r="377" spans="5:6" x14ac:dyDescent="0.25">
      <c r="E377" s="30"/>
      <c r="F377" s="19"/>
    </row>
    <row r="378" spans="5:6" x14ac:dyDescent="0.25">
      <c r="E378" s="30"/>
      <c r="F378" s="19"/>
    </row>
    <row r="379" spans="5:6" x14ac:dyDescent="0.25">
      <c r="E379" s="30"/>
      <c r="F379" s="19"/>
    </row>
    <row r="380" spans="5:6" x14ac:dyDescent="0.25">
      <c r="E380" s="30"/>
      <c r="F380" s="19"/>
    </row>
    <row r="381" spans="5:6" x14ac:dyDescent="0.25">
      <c r="E381" s="30"/>
      <c r="F381" s="19"/>
    </row>
    <row r="382" spans="5:6" x14ac:dyDescent="0.25">
      <c r="E382" s="30"/>
      <c r="F382" s="19"/>
    </row>
    <row r="383" spans="5:6" x14ac:dyDescent="0.25">
      <c r="E383" s="30"/>
      <c r="F383" s="19"/>
    </row>
    <row r="384" spans="5:6" x14ac:dyDescent="0.25">
      <c r="E384" s="30"/>
      <c r="F384" s="19"/>
    </row>
    <row r="385" spans="5:6" x14ac:dyDescent="0.25">
      <c r="E385" s="30"/>
      <c r="F385" s="19"/>
    </row>
    <row r="386" spans="5:6" x14ac:dyDescent="0.25">
      <c r="E386" s="30"/>
      <c r="F386" s="19"/>
    </row>
    <row r="387" spans="5:6" x14ac:dyDescent="0.25">
      <c r="E387" s="30"/>
      <c r="F387" s="19"/>
    </row>
    <row r="388" spans="5:6" x14ac:dyDescent="0.25">
      <c r="E388" s="30"/>
      <c r="F388" s="19"/>
    </row>
    <row r="389" spans="5:6" x14ac:dyDescent="0.25">
      <c r="E389" s="30"/>
      <c r="F389" s="19"/>
    </row>
    <row r="390" spans="5:6" x14ac:dyDescent="0.25">
      <c r="E390" s="30"/>
      <c r="F390" s="19"/>
    </row>
    <row r="391" spans="5:6" x14ac:dyDescent="0.25">
      <c r="E391" s="30"/>
      <c r="F391" s="19"/>
    </row>
    <row r="392" spans="5:6" x14ac:dyDescent="0.25">
      <c r="E392" s="30"/>
      <c r="F392" s="19"/>
    </row>
    <row r="393" spans="5:6" x14ac:dyDescent="0.25">
      <c r="E393" s="30"/>
      <c r="F393" s="19"/>
    </row>
    <row r="394" spans="5:6" x14ac:dyDescent="0.25">
      <c r="E394" s="30"/>
      <c r="F394" s="19"/>
    </row>
    <row r="395" spans="5:6" x14ac:dyDescent="0.25">
      <c r="E395" s="30"/>
      <c r="F395" s="19"/>
    </row>
    <row r="396" spans="5:6" x14ac:dyDescent="0.25">
      <c r="E396" s="30"/>
      <c r="F396" s="19"/>
    </row>
    <row r="397" spans="5:6" x14ac:dyDescent="0.25">
      <c r="E397" s="30"/>
      <c r="F397" s="19"/>
    </row>
    <row r="398" spans="5:6" x14ac:dyDescent="0.25">
      <c r="E398" s="30"/>
      <c r="F398" s="19"/>
    </row>
    <row r="399" spans="5:6" x14ac:dyDescent="0.25">
      <c r="E399" s="30"/>
      <c r="F399" s="19"/>
    </row>
    <row r="400" spans="5:6" x14ac:dyDescent="0.25">
      <c r="E400" s="30"/>
      <c r="F400" s="19"/>
    </row>
    <row r="401" spans="5:6" x14ac:dyDescent="0.25">
      <c r="E401" s="30"/>
      <c r="F401" s="19"/>
    </row>
    <row r="402" spans="5:6" x14ac:dyDescent="0.25">
      <c r="E402" s="30"/>
      <c r="F402" s="19"/>
    </row>
    <row r="403" spans="5:6" x14ac:dyDescent="0.25">
      <c r="E403" s="30"/>
      <c r="F403" s="19"/>
    </row>
    <row r="404" spans="5:6" x14ac:dyDescent="0.25">
      <c r="E404" s="30"/>
      <c r="F404" s="19"/>
    </row>
    <row r="405" spans="5:6" x14ac:dyDescent="0.25">
      <c r="E405" s="30"/>
      <c r="F405" s="19"/>
    </row>
    <row r="406" spans="5:6" x14ac:dyDescent="0.25">
      <c r="E406" s="30"/>
      <c r="F406" s="19"/>
    </row>
    <row r="407" spans="5:6" x14ac:dyDescent="0.25">
      <c r="E407" s="30"/>
      <c r="F407" s="19"/>
    </row>
    <row r="408" spans="5:6" x14ac:dyDescent="0.25">
      <c r="E408" s="30"/>
      <c r="F408" s="19"/>
    </row>
    <row r="409" spans="5:6" x14ac:dyDescent="0.25">
      <c r="E409" s="30"/>
      <c r="F409" s="19"/>
    </row>
    <row r="410" spans="5:6" x14ac:dyDescent="0.25">
      <c r="E410" s="30"/>
      <c r="F410" s="19"/>
    </row>
    <row r="411" spans="5:6" x14ac:dyDescent="0.25">
      <c r="E411" s="30"/>
      <c r="F411" s="19"/>
    </row>
    <row r="412" spans="5:6" x14ac:dyDescent="0.25">
      <c r="E412" s="30"/>
      <c r="F412" s="19"/>
    </row>
    <row r="413" spans="5:6" x14ac:dyDescent="0.25">
      <c r="E413" s="30"/>
      <c r="F413" s="19"/>
    </row>
    <row r="414" spans="5:6" x14ac:dyDescent="0.25">
      <c r="E414" s="30"/>
      <c r="F414" s="19"/>
    </row>
    <row r="415" spans="5:6" x14ac:dyDescent="0.25">
      <c r="E415" s="30"/>
      <c r="F415" s="19"/>
    </row>
    <row r="416" spans="5:6" x14ac:dyDescent="0.25">
      <c r="E416" s="30"/>
      <c r="F416" s="19"/>
    </row>
    <row r="417" spans="5:6" x14ac:dyDescent="0.25">
      <c r="E417" s="30"/>
      <c r="F417" s="19"/>
    </row>
    <row r="418" spans="5:6" x14ac:dyDescent="0.25">
      <c r="E418" s="30"/>
      <c r="F418" s="19"/>
    </row>
    <row r="419" spans="5:6" x14ac:dyDescent="0.25">
      <c r="E419" s="30"/>
      <c r="F419" s="19"/>
    </row>
    <row r="420" spans="5:6" x14ac:dyDescent="0.25">
      <c r="E420" s="30"/>
      <c r="F420" s="19"/>
    </row>
    <row r="421" spans="5:6" x14ac:dyDescent="0.25">
      <c r="E421" s="30"/>
      <c r="F421" s="19"/>
    </row>
    <row r="422" spans="5:6" x14ac:dyDescent="0.25">
      <c r="E422" s="30"/>
      <c r="F422" s="19"/>
    </row>
    <row r="423" spans="5:6" x14ac:dyDescent="0.25">
      <c r="E423" s="30"/>
      <c r="F423" s="19"/>
    </row>
    <row r="424" spans="5:6" x14ac:dyDescent="0.25">
      <c r="E424" s="30"/>
      <c r="F424" s="19"/>
    </row>
    <row r="425" spans="5:6" x14ac:dyDescent="0.25">
      <c r="E425" s="30"/>
      <c r="F425" s="19"/>
    </row>
    <row r="426" spans="5:6" x14ac:dyDescent="0.25">
      <c r="E426" s="30"/>
      <c r="F426" s="19"/>
    </row>
    <row r="427" spans="5:6" x14ac:dyDescent="0.25">
      <c r="E427" s="30"/>
      <c r="F427" s="19"/>
    </row>
    <row r="428" spans="5:6" x14ac:dyDescent="0.25">
      <c r="E428" s="30"/>
      <c r="F428" s="19"/>
    </row>
    <row r="429" spans="5:6" x14ac:dyDescent="0.25">
      <c r="E429" s="30"/>
      <c r="F429" s="19"/>
    </row>
    <row r="430" spans="5:6" x14ac:dyDescent="0.25">
      <c r="E430" s="30"/>
      <c r="F430" s="19"/>
    </row>
    <row r="431" spans="5:6" x14ac:dyDescent="0.25">
      <c r="E431" s="30"/>
      <c r="F431" s="19"/>
    </row>
    <row r="432" spans="5:6" x14ac:dyDescent="0.25">
      <c r="E432" s="30"/>
      <c r="F432" s="19"/>
    </row>
    <row r="433" spans="5:6" x14ac:dyDescent="0.25">
      <c r="E433" s="30"/>
      <c r="F433" s="19"/>
    </row>
    <row r="434" spans="5:6" x14ac:dyDescent="0.25">
      <c r="E434" s="30"/>
      <c r="F434" s="19"/>
    </row>
    <row r="435" spans="5:6" x14ac:dyDescent="0.25">
      <c r="E435" s="30"/>
      <c r="F435" s="19"/>
    </row>
    <row r="436" spans="5:6" x14ac:dyDescent="0.25">
      <c r="E436" s="30"/>
      <c r="F436" s="19"/>
    </row>
    <row r="437" spans="5:6" x14ac:dyDescent="0.25">
      <c r="E437" s="30"/>
      <c r="F437" s="19"/>
    </row>
    <row r="438" spans="5:6" x14ac:dyDescent="0.25">
      <c r="E438" s="30"/>
      <c r="F438" s="19"/>
    </row>
    <row r="439" spans="5:6" x14ac:dyDescent="0.25">
      <c r="E439" s="30"/>
      <c r="F439" s="19"/>
    </row>
    <row r="440" spans="5:6" x14ac:dyDescent="0.25">
      <c r="E440" s="30"/>
      <c r="F440" s="19"/>
    </row>
    <row r="441" spans="5:6" x14ac:dyDescent="0.25">
      <c r="E441" s="30"/>
      <c r="F441" s="19"/>
    </row>
    <row r="442" spans="5:6" x14ac:dyDescent="0.25">
      <c r="E442" s="30"/>
      <c r="F442" s="19"/>
    </row>
    <row r="443" spans="5:6" x14ac:dyDescent="0.25">
      <c r="E443" s="30"/>
      <c r="F443" s="19"/>
    </row>
    <row r="444" spans="5:6" x14ac:dyDescent="0.25">
      <c r="E444" s="30"/>
      <c r="F444" s="19"/>
    </row>
    <row r="445" spans="5:6" x14ac:dyDescent="0.25">
      <c r="E445" s="30"/>
      <c r="F445" s="19"/>
    </row>
    <row r="446" spans="5:6" x14ac:dyDescent="0.25">
      <c r="E446" s="30"/>
      <c r="F446" s="19"/>
    </row>
    <row r="447" spans="5:6" x14ac:dyDescent="0.25">
      <c r="E447" s="30"/>
      <c r="F447" s="19"/>
    </row>
    <row r="448" spans="5:6" x14ac:dyDescent="0.25">
      <c r="E448" s="30"/>
      <c r="F448" s="19"/>
    </row>
    <row r="449" spans="5:6" x14ac:dyDescent="0.25">
      <c r="E449" s="30"/>
      <c r="F449" s="19"/>
    </row>
    <row r="450" spans="5:6" x14ac:dyDescent="0.25">
      <c r="E450" s="30"/>
      <c r="F450" s="19"/>
    </row>
    <row r="451" spans="5:6" x14ac:dyDescent="0.25">
      <c r="E451" s="30"/>
      <c r="F451" s="19"/>
    </row>
    <row r="452" spans="5:6" x14ac:dyDescent="0.25">
      <c r="E452" s="30"/>
      <c r="F452" s="19"/>
    </row>
    <row r="453" spans="5:6" x14ac:dyDescent="0.25">
      <c r="E453" s="30"/>
      <c r="F453" s="19"/>
    </row>
    <row r="454" spans="5:6" x14ac:dyDescent="0.25">
      <c r="E454" s="30"/>
      <c r="F454" s="19"/>
    </row>
    <row r="455" spans="5:6" x14ac:dyDescent="0.25">
      <c r="E455" s="30"/>
      <c r="F455" s="19"/>
    </row>
    <row r="456" spans="5:6" x14ac:dyDescent="0.25">
      <c r="E456" s="30"/>
      <c r="F456" s="19"/>
    </row>
    <row r="457" spans="5:6" x14ac:dyDescent="0.25">
      <c r="E457" s="30"/>
      <c r="F457" s="19"/>
    </row>
    <row r="458" spans="5:6" x14ac:dyDescent="0.25">
      <c r="E458" s="30"/>
      <c r="F458" s="19"/>
    </row>
    <row r="459" spans="5:6" x14ac:dyDescent="0.25">
      <c r="E459" s="30"/>
      <c r="F459" s="19"/>
    </row>
    <row r="460" spans="5:6" x14ac:dyDescent="0.25">
      <c r="E460" s="30"/>
      <c r="F460" s="19"/>
    </row>
    <row r="461" spans="5:6" x14ac:dyDescent="0.25">
      <c r="E461" s="30"/>
      <c r="F461" s="19"/>
    </row>
    <row r="462" spans="5:6" x14ac:dyDescent="0.25">
      <c r="E462" s="30"/>
      <c r="F462" s="19"/>
    </row>
    <row r="463" spans="5:6" x14ac:dyDescent="0.25">
      <c r="E463" s="30"/>
      <c r="F463" s="19"/>
    </row>
    <row r="464" spans="5:6" x14ac:dyDescent="0.25">
      <c r="E464" s="30"/>
      <c r="F464" s="19"/>
    </row>
    <row r="465" spans="5:6" x14ac:dyDescent="0.25">
      <c r="E465" s="30"/>
      <c r="F465" s="19"/>
    </row>
    <row r="466" spans="5:6" x14ac:dyDescent="0.25">
      <c r="E466" s="30"/>
      <c r="F466" s="19"/>
    </row>
    <row r="467" spans="5:6" x14ac:dyDescent="0.25">
      <c r="E467" s="30"/>
      <c r="F467" s="19"/>
    </row>
    <row r="468" spans="5:6" x14ac:dyDescent="0.25">
      <c r="E468" s="30"/>
      <c r="F468" s="19"/>
    </row>
    <row r="469" spans="5:6" x14ac:dyDescent="0.25">
      <c r="E469" s="30"/>
      <c r="F469" s="19"/>
    </row>
    <row r="470" spans="5:6" x14ac:dyDescent="0.25">
      <c r="E470" s="30"/>
      <c r="F470" s="19"/>
    </row>
    <row r="471" spans="5:6" x14ac:dyDescent="0.25">
      <c r="E471" s="30"/>
      <c r="F471" s="19"/>
    </row>
    <row r="472" spans="5:6" x14ac:dyDescent="0.25">
      <c r="E472" s="30"/>
      <c r="F472" s="19"/>
    </row>
    <row r="473" spans="5:6" x14ac:dyDescent="0.25">
      <c r="E473" s="30"/>
      <c r="F473" s="19"/>
    </row>
    <row r="474" spans="5:6" x14ac:dyDescent="0.25">
      <c r="E474" s="30"/>
      <c r="F474" s="19"/>
    </row>
    <row r="475" spans="5:6" x14ac:dyDescent="0.25">
      <c r="E475" s="30"/>
      <c r="F475" s="19"/>
    </row>
    <row r="476" spans="5:6" x14ac:dyDescent="0.25">
      <c r="E476" s="30"/>
      <c r="F476" s="19"/>
    </row>
    <row r="477" spans="5:6" x14ac:dyDescent="0.25">
      <c r="E477" s="30"/>
      <c r="F477" s="19"/>
    </row>
    <row r="478" spans="5:6" x14ac:dyDescent="0.25">
      <c r="E478" s="30"/>
      <c r="F478" s="19"/>
    </row>
    <row r="479" spans="5:6" x14ac:dyDescent="0.25">
      <c r="E479" s="30"/>
      <c r="F479" s="19"/>
    </row>
    <row r="480" spans="5:6" x14ac:dyDescent="0.25">
      <c r="E480" s="30"/>
      <c r="F480" s="19"/>
    </row>
    <row r="481" spans="5:6" x14ac:dyDescent="0.25">
      <c r="E481" s="30"/>
      <c r="F481" s="19"/>
    </row>
    <row r="482" spans="5:6" x14ac:dyDescent="0.25">
      <c r="E482" s="30"/>
      <c r="F482" s="19"/>
    </row>
    <row r="483" spans="5:6" x14ac:dyDescent="0.25">
      <c r="E483" s="30"/>
      <c r="F483" s="19"/>
    </row>
    <row r="484" spans="5:6" x14ac:dyDescent="0.25">
      <c r="E484" s="30"/>
      <c r="F484" s="19"/>
    </row>
    <row r="485" spans="5:6" x14ac:dyDescent="0.25">
      <c r="E485" s="30"/>
      <c r="F485" s="19"/>
    </row>
    <row r="486" spans="5:6" x14ac:dyDescent="0.25">
      <c r="E486" s="30"/>
      <c r="F486" s="19"/>
    </row>
    <row r="487" spans="5:6" x14ac:dyDescent="0.25">
      <c r="E487" s="30"/>
      <c r="F487" s="19"/>
    </row>
    <row r="488" spans="5:6" x14ac:dyDescent="0.25">
      <c r="E488" s="30"/>
      <c r="F488" s="19"/>
    </row>
    <row r="489" spans="5:6" x14ac:dyDescent="0.25">
      <c r="E489" s="30"/>
      <c r="F489" s="19"/>
    </row>
    <row r="490" spans="5:6" x14ac:dyDescent="0.25">
      <c r="E490" s="30"/>
      <c r="F490" s="19"/>
    </row>
    <row r="491" spans="5:6" x14ac:dyDescent="0.25">
      <c r="E491" s="30"/>
      <c r="F491" s="19"/>
    </row>
    <row r="492" spans="5:6" x14ac:dyDescent="0.25">
      <c r="E492" s="30"/>
      <c r="F492" s="19"/>
    </row>
    <row r="493" spans="5:6" x14ac:dyDescent="0.25">
      <c r="E493" s="30"/>
      <c r="F493" s="19"/>
    </row>
    <row r="494" spans="5:6" x14ac:dyDescent="0.25">
      <c r="E494" s="30"/>
      <c r="F494" s="19"/>
    </row>
    <row r="495" spans="5:6" x14ac:dyDescent="0.25">
      <c r="E495" s="30"/>
      <c r="F495" s="19"/>
    </row>
    <row r="496" spans="5:6" x14ac:dyDescent="0.25">
      <c r="E496" s="30"/>
      <c r="F496" s="19"/>
    </row>
    <row r="497" spans="5:6" x14ac:dyDescent="0.25">
      <c r="E497" s="30"/>
      <c r="F497" s="19"/>
    </row>
    <row r="498" spans="5:6" x14ac:dyDescent="0.25">
      <c r="E498" s="30"/>
      <c r="F498" s="19"/>
    </row>
    <row r="499" spans="5:6" x14ac:dyDescent="0.25">
      <c r="E499" s="30"/>
      <c r="F499" s="19"/>
    </row>
    <row r="500" spans="5:6" x14ac:dyDescent="0.25">
      <c r="E500" s="30"/>
      <c r="F500" s="19"/>
    </row>
    <row r="501" spans="5:6" x14ac:dyDescent="0.25">
      <c r="E501" s="30"/>
      <c r="F501" s="19"/>
    </row>
    <row r="502" spans="5:6" x14ac:dyDescent="0.25">
      <c r="E502" s="30"/>
      <c r="F502" s="19"/>
    </row>
    <row r="503" spans="5:6" x14ac:dyDescent="0.25">
      <c r="E503" s="30"/>
      <c r="F503" s="19"/>
    </row>
    <row r="504" spans="5:6" x14ac:dyDescent="0.25">
      <c r="E504" s="30"/>
      <c r="F504" s="19"/>
    </row>
    <row r="505" spans="5:6" x14ac:dyDescent="0.25">
      <c r="E505" s="30"/>
      <c r="F505" s="19"/>
    </row>
    <row r="506" spans="5:6" x14ac:dyDescent="0.25">
      <c r="E506" s="30"/>
      <c r="F506" s="19"/>
    </row>
    <row r="507" spans="5:6" x14ac:dyDescent="0.25">
      <c r="E507" s="30"/>
      <c r="F507" s="19"/>
    </row>
    <row r="508" spans="5:6" x14ac:dyDescent="0.25">
      <c r="E508" s="30"/>
      <c r="F508" s="19"/>
    </row>
    <row r="509" spans="5:6" x14ac:dyDescent="0.25">
      <c r="E509" s="30"/>
      <c r="F509" s="19"/>
    </row>
    <row r="510" spans="5:6" x14ac:dyDescent="0.25">
      <c r="E510" s="30"/>
      <c r="F510" s="19"/>
    </row>
    <row r="511" spans="5:6" x14ac:dyDescent="0.25">
      <c r="E511" s="30"/>
      <c r="F511" s="19"/>
    </row>
    <row r="512" spans="5:6" x14ac:dyDescent="0.25">
      <c r="E512" s="30"/>
      <c r="F512" s="19"/>
    </row>
    <row r="513" spans="5:6" x14ac:dyDescent="0.25">
      <c r="E513" s="30"/>
      <c r="F513" s="19"/>
    </row>
    <row r="514" spans="5:6" x14ac:dyDescent="0.25">
      <c r="E514" s="30"/>
      <c r="F514" s="19"/>
    </row>
    <row r="515" spans="5:6" x14ac:dyDescent="0.25">
      <c r="E515" s="30"/>
      <c r="F515" s="19"/>
    </row>
    <row r="516" spans="5:6" x14ac:dyDescent="0.25">
      <c r="E516" s="30"/>
      <c r="F516" s="19"/>
    </row>
    <row r="517" spans="5:6" x14ac:dyDescent="0.25">
      <c r="E517" s="30"/>
      <c r="F517" s="19"/>
    </row>
    <row r="518" spans="5:6" x14ac:dyDescent="0.25">
      <c r="E518" s="30"/>
      <c r="F518" s="19"/>
    </row>
    <row r="519" spans="5:6" x14ac:dyDescent="0.25">
      <c r="E519" s="30"/>
      <c r="F519" s="19"/>
    </row>
    <row r="520" spans="5:6" x14ac:dyDescent="0.25">
      <c r="E520" s="30"/>
      <c r="F520" s="19"/>
    </row>
    <row r="521" spans="5:6" x14ac:dyDescent="0.25">
      <c r="E521" s="30"/>
      <c r="F521" s="19"/>
    </row>
    <row r="522" spans="5:6" x14ac:dyDescent="0.25">
      <c r="E522" s="30"/>
      <c r="F522" s="19"/>
    </row>
    <row r="523" spans="5:6" x14ac:dyDescent="0.25">
      <c r="E523" s="30"/>
      <c r="F523" s="19"/>
    </row>
    <row r="524" spans="5:6" x14ac:dyDescent="0.25">
      <c r="E524" s="30"/>
      <c r="F524" s="19"/>
    </row>
    <row r="525" spans="5:6" x14ac:dyDescent="0.25">
      <c r="E525" s="30"/>
      <c r="F525" s="19"/>
    </row>
    <row r="526" spans="5:6" x14ac:dyDescent="0.25">
      <c r="E526" s="30"/>
      <c r="F526" s="19"/>
    </row>
    <row r="527" spans="5:6" x14ac:dyDescent="0.25">
      <c r="E527" s="30"/>
      <c r="F527" s="19"/>
    </row>
    <row r="528" spans="5:6" x14ac:dyDescent="0.25">
      <c r="E528" s="30"/>
      <c r="F528" s="19"/>
    </row>
    <row r="529" spans="5:6" x14ac:dyDescent="0.25">
      <c r="E529" s="30"/>
      <c r="F529" s="19"/>
    </row>
    <row r="530" spans="5:6" x14ac:dyDescent="0.25">
      <c r="E530" s="30"/>
      <c r="F530" s="19"/>
    </row>
    <row r="531" spans="5:6" x14ac:dyDescent="0.25">
      <c r="E531" s="30"/>
      <c r="F531" s="19"/>
    </row>
    <row r="532" spans="5:6" x14ac:dyDescent="0.25">
      <c r="E532" s="30"/>
      <c r="F532" s="19"/>
    </row>
    <row r="533" spans="5:6" x14ac:dyDescent="0.25">
      <c r="E533" s="30"/>
      <c r="F533" s="19"/>
    </row>
    <row r="534" spans="5:6" x14ac:dyDescent="0.25">
      <c r="E534" s="30"/>
      <c r="F534" s="19"/>
    </row>
    <row r="535" spans="5:6" x14ac:dyDescent="0.25">
      <c r="E535" s="30"/>
      <c r="F535" s="19"/>
    </row>
    <row r="536" spans="5:6" x14ac:dyDescent="0.25">
      <c r="E536" s="30"/>
      <c r="F536" s="19"/>
    </row>
    <row r="537" spans="5:6" x14ac:dyDescent="0.25">
      <c r="E537" s="30"/>
      <c r="F537" s="19"/>
    </row>
    <row r="538" spans="5:6" x14ac:dyDescent="0.25">
      <c r="E538" s="30"/>
      <c r="F538" s="19"/>
    </row>
    <row r="539" spans="5:6" x14ac:dyDescent="0.25">
      <c r="E539" s="30"/>
      <c r="F539" s="19"/>
    </row>
    <row r="540" spans="5:6" x14ac:dyDescent="0.25">
      <c r="E540" s="30"/>
      <c r="F540" s="19"/>
    </row>
    <row r="541" spans="5:6" x14ac:dyDescent="0.25">
      <c r="E541" s="30"/>
      <c r="F541" s="19"/>
    </row>
    <row r="542" spans="5:6" x14ac:dyDescent="0.25">
      <c r="E542" s="30"/>
      <c r="F542" s="19"/>
    </row>
    <row r="543" spans="5:6" x14ac:dyDescent="0.25">
      <c r="E543" s="30"/>
      <c r="F543" s="19"/>
    </row>
    <row r="544" spans="5:6" x14ac:dyDescent="0.25">
      <c r="E544" s="30"/>
      <c r="F544" s="19"/>
    </row>
    <row r="545" spans="5:6" x14ac:dyDescent="0.25">
      <c r="E545" s="30"/>
      <c r="F545" s="19"/>
    </row>
    <row r="546" spans="5:6" x14ac:dyDescent="0.25">
      <c r="E546" s="30"/>
      <c r="F546" s="19"/>
    </row>
    <row r="547" spans="5:6" x14ac:dyDescent="0.25">
      <c r="E547" s="30"/>
      <c r="F547" s="19"/>
    </row>
    <row r="548" spans="5:6" x14ac:dyDescent="0.25">
      <c r="E548" s="30"/>
      <c r="F548" s="19"/>
    </row>
    <row r="549" spans="5:6" x14ac:dyDescent="0.25">
      <c r="E549" s="30"/>
      <c r="F549" s="19"/>
    </row>
    <row r="550" spans="5:6" x14ac:dyDescent="0.25">
      <c r="E550" s="30"/>
      <c r="F550" s="19"/>
    </row>
    <row r="551" spans="5:6" x14ac:dyDescent="0.25">
      <c r="E551" s="30"/>
      <c r="F551" s="19"/>
    </row>
    <row r="552" spans="5:6" x14ac:dyDescent="0.25">
      <c r="E552" s="30"/>
      <c r="F552" s="19"/>
    </row>
    <row r="553" spans="5:6" x14ac:dyDescent="0.25">
      <c r="E553" s="30"/>
      <c r="F553" s="19"/>
    </row>
    <row r="554" spans="5:6" x14ac:dyDescent="0.25">
      <c r="E554" s="30"/>
      <c r="F554" s="19"/>
    </row>
    <row r="555" spans="5:6" x14ac:dyDescent="0.25">
      <c r="E555" s="30"/>
      <c r="F555" s="19"/>
    </row>
    <row r="556" spans="5:6" x14ac:dyDescent="0.25">
      <c r="E556" s="30"/>
      <c r="F556" s="19"/>
    </row>
    <row r="557" spans="5:6" x14ac:dyDescent="0.25">
      <c r="E557" s="30"/>
      <c r="F557" s="19"/>
    </row>
    <row r="558" spans="5:6" x14ac:dyDescent="0.25">
      <c r="E558" s="30"/>
      <c r="F558" s="19"/>
    </row>
    <row r="559" spans="5:6" x14ac:dyDescent="0.25">
      <c r="E559" s="30"/>
      <c r="F559" s="19"/>
    </row>
    <row r="560" spans="5:6" x14ac:dyDescent="0.25">
      <c r="E560" s="30"/>
      <c r="F560" s="19"/>
    </row>
    <row r="561" spans="5:6" x14ac:dyDescent="0.25">
      <c r="E561" s="30"/>
      <c r="F561" s="19"/>
    </row>
    <row r="562" spans="5:6" x14ac:dyDescent="0.25">
      <c r="E562" s="30"/>
      <c r="F562" s="19"/>
    </row>
    <row r="563" spans="5:6" x14ac:dyDescent="0.25">
      <c r="E563" s="30"/>
      <c r="F563" s="19"/>
    </row>
    <row r="564" spans="5:6" x14ac:dyDescent="0.25">
      <c r="E564" s="30"/>
      <c r="F564" s="19"/>
    </row>
    <row r="565" spans="5:6" x14ac:dyDescent="0.25">
      <c r="E565" s="30"/>
      <c r="F565" s="19"/>
    </row>
    <row r="566" spans="5:6" x14ac:dyDescent="0.25">
      <c r="E566" s="30"/>
      <c r="F566" s="19"/>
    </row>
    <row r="567" spans="5:6" x14ac:dyDescent="0.25">
      <c r="E567" s="30"/>
      <c r="F567" s="19"/>
    </row>
    <row r="568" spans="5:6" x14ac:dyDescent="0.25">
      <c r="E568" s="30"/>
      <c r="F568" s="19"/>
    </row>
    <row r="569" spans="5:6" x14ac:dyDescent="0.25">
      <c r="E569" s="30"/>
      <c r="F569" s="19"/>
    </row>
    <row r="570" spans="5:6" x14ac:dyDescent="0.25">
      <c r="E570" s="30"/>
      <c r="F570" s="19"/>
    </row>
    <row r="571" spans="5:6" x14ac:dyDescent="0.25">
      <c r="E571" s="30"/>
      <c r="F571" s="19"/>
    </row>
    <row r="572" spans="5:6" x14ac:dyDescent="0.25">
      <c r="E572" s="30"/>
      <c r="F572" s="19"/>
    </row>
    <row r="573" spans="5:6" x14ac:dyDescent="0.25">
      <c r="E573" s="30"/>
      <c r="F573" s="19"/>
    </row>
    <row r="574" spans="5:6" x14ac:dyDescent="0.25">
      <c r="E574" s="30"/>
      <c r="F574" s="19"/>
    </row>
    <row r="575" spans="5:6" x14ac:dyDescent="0.25">
      <c r="E575" s="30"/>
      <c r="F575" s="19"/>
    </row>
    <row r="576" spans="5:6" x14ac:dyDescent="0.25">
      <c r="E576" s="30"/>
      <c r="F576" s="19"/>
    </row>
    <row r="577" spans="5:6" x14ac:dyDescent="0.25">
      <c r="E577" s="30"/>
      <c r="F577" s="19"/>
    </row>
    <row r="578" spans="5:6" x14ac:dyDescent="0.25">
      <c r="E578" s="30"/>
      <c r="F578" s="19"/>
    </row>
    <row r="579" spans="5:6" x14ac:dyDescent="0.25">
      <c r="E579" s="30"/>
      <c r="F579" s="19"/>
    </row>
    <row r="580" spans="5:6" x14ac:dyDescent="0.25">
      <c r="E580" s="30"/>
      <c r="F580" s="19"/>
    </row>
    <row r="581" spans="5:6" x14ac:dyDescent="0.25">
      <c r="E581" s="30"/>
      <c r="F581" s="19"/>
    </row>
    <row r="582" spans="5:6" x14ac:dyDescent="0.25">
      <c r="E582" s="30"/>
      <c r="F582" s="19"/>
    </row>
    <row r="583" spans="5:6" x14ac:dyDescent="0.25">
      <c r="E583" s="30"/>
      <c r="F583" s="19"/>
    </row>
    <row r="584" spans="5:6" x14ac:dyDescent="0.25">
      <c r="E584" s="30"/>
      <c r="F584" s="19"/>
    </row>
    <row r="585" spans="5:6" x14ac:dyDescent="0.25">
      <c r="E585" s="30"/>
      <c r="F585" s="19"/>
    </row>
    <row r="586" spans="5:6" x14ac:dyDescent="0.25">
      <c r="E586" s="30"/>
      <c r="F586" s="19"/>
    </row>
    <row r="587" spans="5:6" x14ac:dyDescent="0.25">
      <c r="E587" s="30"/>
      <c r="F587" s="19"/>
    </row>
    <row r="588" spans="5:6" x14ac:dyDescent="0.25">
      <c r="E588" s="30"/>
      <c r="F588" s="19"/>
    </row>
    <row r="589" spans="5:6" x14ac:dyDescent="0.25">
      <c r="E589" s="30"/>
      <c r="F589" s="19"/>
    </row>
    <row r="590" spans="5:6" x14ac:dyDescent="0.25">
      <c r="E590" s="30"/>
      <c r="F590" s="19"/>
    </row>
    <row r="591" spans="5:6" x14ac:dyDescent="0.25">
      <c r="E591" s="30"/>
      <c r="F591" s="19"/>
    </row>
    <row r="592" spans="5:6" x14ac:dyDescent="0.25">
      <c r="E592" s="30"/>
      <c r="F592" s="19"/>
    </row>
    <row r="593" spans="5:6" x14ac:dyDescent="0.25">
      <c r="E593" s="30"/>
      <c r="F593" s="19"/>
    </row>
    <row r="594" spans="5:6" x14ac:dyDescent="0.25">
      <c r="E594" s="30"/>
      <c r="F594" s="19"/>
    </row>
    <row r="595" spans="5:6" x14ac:dyDescent="0.25">
      <c r="E595" s="30"/>
      <c r="F595" s="19"/>
    </row>
    <row r="596" spans="5:6" x14ac:dyDescent="0.25">
      <c r="E596" s="30"/>
      <c r="F596" s="19"/>
    </row>
    <row r="597" spans="5:6" x14ac:dyDescent="0.25">
      <c r="E597" s="30"/>
      <c r="F597" s="19"/>
    </row>
    <row r="598" spans="5:6" x14ac:dyDescent="0.25">
      <c r="E598" s="30"/>
      <c r="F598" s="19"/>
    </row>
    <row r="599" spans="5:6" x14ac:dyDescent="0.25">
      <c r="E599" s="30"/>
      <c r="F599" s="19"/>
    </row>
    <row r="600" spans="5:6" x14ac:dyDescent="0.25">
      <c r="E600" s="30"/>
      <c r="F600" s="19"/>
    </row>
    <row r="601" spans="5:6" x14ac:dyDescent="0.25">
      <c r="E601" s="30"/>
      <c r="F601" s="19"/>
    </row>
    <row r="602" spans="5:6" x14ac:dyDescent="0.25">
      <c r="E602" s="30"/>
      <c r="F602" s="19"/>
    </row>
    <row r="603" spans="5:6" x14ac:dyDescent="0.25">
      <c r="E603" s="30"/>
      <c r="F603" s="19"/>
    </row>
    <row r="604" spans="5:6" x14ac:dyDescent="0.25">
      <c r="E604" s="30"/>
      <c r="F604" s="19"/>
    </row>
    <row r="605" spans="5:6" x14ac:dyDescent="0.25">
      <c r="E605" s="30"/>
      <c r="F605" s="19"/>
    </row>
    <row r="606" spans="5:6" x14ac:dyDescent="0.25">
      <c r="E606" s="30"/>
      <c r="F606" s="19"/>
    </row>
    <row r="607" spans="5:6" x14ac:dyDescent="0.25">
      <c r="E607" s="30"/>
      <c r="F607" s="19"/>
    </row>
    <row r="608" spans="5:6" x14ac:dyDescent="0.25">
      <c r="E608" s="30"/>
      <c r="F608" s="19"/>
    </row>
    <row r="609" spans="5:6" x14ac:dyDescent="0.25">
      <c r="E609" s="30"/>
      <c r="F609" s="19"/>
    </row>
    <row r="610" spans="5:6" x14ac:dyDescent="0.25">
      <c r="E610" s="30"/>
      <c r="F610" s="19"/>
    </row>
    <row r="611" spans="5:6" x14ac:dyDescent="0.25">
      <c r="E611" s="30"/>
      <c r="F611" s="19"/>
    </row>
    <row r="612" spans="5:6" x14ac:dyDescent="0.25">
      <c r="E612" s="30"/>
      <c r="F612" s="19"/>
    </row>
    <row r="613" spans="5:6" x14ac:dyDescent="0.25">
      <c r="E613" s="30"/>
      <c r="F613" s="19"/>
    </row>
    <row r="614" spans="5:6" x14ac:dyDescent="0.25">
      <c r="E614" s="30"/>
      <c r="F614" s="19"/>
    </row>
    <row r="615" spans="5:6" x14ac:dyDescent="0.25">
      <c r="E615" s="30"/>
      <c r="F615" s="19"/>
    </row>
    <row r="616" spans="5:6" x14ac:dyDescent="0.25">
      <c r="E616" s="30"/>
      <c r="F616" s="19"/>
    </row>
    <row r="617" spans="5:6" x14ac:dyDescent="0.25">
      <c r="E617" s="30"/>
      <c r="F617" s="19"/>
    </row>
    <row r="618" spans="5:6" x14ac:dyDescent="0.25">
      <c r="E618" s="30"/>
      <c r="F618" s="19"/>
    </row>
    <row r="619" spans="5:6" x14ac:dyDescent="0.25">
      <c r="E619" s="30"/>
      <c r="F619" s="19"/>
    </row>
    <row r="620" spans="5:6" x14ac:dyDescent="0.25">
      <c r="E620" s="30"/>
      <c r="F620" s="19"/>
    </row>
    <row r="621" spans="5:6" x14ac:dyDescent="0.25">
      <c r="E621" s="30"/>
      <c r="F621" s="19"/>
    </row>
    <row r="622" spans="5:6" x14ac:dyDescent="0.25">
      <c r="E622" s="30"/>
      <c r="F622" s="19"/>
    </row>
    <row r="623" spans="5:6" x14ac:dyDescent="0.25">
      <c r="E623" s="30"/>
      <c r="F623" s="19"/>
    </row>
    <row r="624" spans="5:6" x14ac:dyDescent="0.25">
      <c r="E624" s="30"/>
      <c r="F624" s="19"/>
    </row>
    <row r="625" spans="5:6" x14ac:dyDescent="0.25">
      <c r="E625" s="30"/>
      <c r="F625" s="19"/>
    </row>
    <row r="626" spans="5:6" x14ac:dyDescent="0.25">
      <c r="E626" s="30"/>
      <c r="F626" s="19"/>
    </row>
    <row r="627" spans="5:6" x14ac:dyDescent="0.25">
      <c r="E627" s="30"/>
      <c r="F627" s="19"/>
    </row>
    <row r="628" spans="5:6" x14ac:dyDescent="0.25">
      <c r="E628" s="30"/>
      <c r="F628" s="19"/>
    </row>
    <row r="629" spans="5:6" x14ac:dyDescent="0.25">
      <c r="E629" s="30"/>
      <c r="F629" s="19"/>
    </row>
    <row r="630" spans="5:6" x14ac:dyDescent="0.25">
      <c r="E630" s="30"/>
      <c r="F630" s="19"/>
    </row>
    <row r="631" spans="5:6" x14ac:dyDescent="0.25">
      <c r="E631" s="30"/>
      <c r="F631" s="19"/>
    </row>
    <row r="632" spans="5:6" x14ac:dyDescent="0.25">
      <c r="E632" s="30"/>
      <c r="F632" s="19"/>
    </row>
    <row r="633" spans="5:6" x14ac:dyDescent="0.25">
      <c r="E633" s="30"/>
      <c r="F633" s="19"/>
    </row>
    <row r="634" spans="5:6" x14ac:dyDescent="0.25">
      <c r="E634" s="30"/>
      <c r="F634" s="19"/>
    </row>
    <row r="635" spans="5:6" x14ac:dyDescent="0.25">
      <c r="E635" s="30"/>
      <c r="F635" s="19"/>
    </row>
  </sheetData>
  <autoFilter ref="A7:G42"/>
  <mergeCells count="1">
    <mergeCell ref="A42:D42"/>
  </mergeCells>
  <pageMargins left="0.7" right="0.7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მივ. ქეყ.შიგნით და გარეთ სრულად</vt:lpstr>
      <vt:lpstr>მივლ. ქვეყ. შიგნით თანამდ. პირ.</vt:lpstr>
      <vt:lpstr>მივლ. ქვეყ. გარეთ თანამდ. პირ.</vt:lpstr>
      <vt:lpstr>'მივლ. ქვეყ. გარეთ თანამდ. პირ.'!Print_Area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2015-01-23T12:24:58Z</dcterms:modified>
</cp:coreProperties>
</file>