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mzhavia\Desktop\ანგარიშები\კვარტალური ანგარიში პროაქტიული გამოქვეყნებისთვის-2014\"/>
    </mc:Choice>
  </mc:AlternateContent>
  <bookViews>
    <workbookView xWindow="120" yWindow="15" windowWidth="15135" windowHeight="8130" tabRatio="907" activeTab="1"/>
  </bookViews>
  <sheets>
    <sheet name="საქონელი" sheetId="73" r:id="rId1"/>
    <sheet name="მომსახურება" sheetId="74" r:id="rId2"/>
  </sheets>
  <definedNames>
    <definedName name="_xlnm._FilterDatabase" localSheetId="1" hidden="1">მომსახურება!$A$3:$L$139</definedName>
    <definedName name="_xlnm._FilterDatabase" localSheetId="0" hidden="1">საქონელი!$A$3:$L$113</definedName>
  </definedNames>
  <calcPr calcId="152511"/>
</workbook>
</file>

<file path=xl/calcChain.xml><?xml version="1.0" encoding="utf-8"?>
<calcChain xmlns="http://schemas.openxmlformats.org/spreadsheetml/2006/main">
  <c r="M38" i="74" l="1"/>
  <c r="M33" i="74"/>
  <c r="M30" i="74"/>
  <c r="M6" i="74"/>
  <c r="M52" i="74"/>
  <c r="M6" i="73"/>
  <c r="M36" i="74" l="1"/>
  <c r="M67" i="74" l="1"/>
  <c r="M50" i="73"/>
  <c r="M49" i="73"/>
  <c r="M48" i="73" l="1"/>
  <c r="M5" i="74" l="1"/>
  <c r="M7" i="74"/>
  <c r="M8" i="74"/>
  <c r="M9" i="74"/>
  <c r="M10" i="74"/>
  <c r="M11" i="74"/>
  <c r="M12" i="74"/>
  <c r="M13" i="74"/>
  <c r="M14" i="74"/>
  <c r="M15" i="74"/>
  <c r="M16" i="74"/>
  <c r="M18" i="74"/>
  <c r="M19" i="74"/>
  <c r="M20" i="74"/>
  <c r="M21" i="74"/>
  <c r="M22" i="74"/>
  <c r="M23" i="74"/>
  <c r="M24" i="74"/>
  <c r="M26" i="74"/>
  <c r="M28" i="74"/>
  <c r="M31" i="74"/>
  <c r="M34" i="74"/>
  <c r="M37" i="74"/>
  <c r="M39" i="74"/>
  <c r="M40" i="74"/>
  <c r="M41" i="74"/>
  <c r="M42" i="74"/>
  <c r="M43" i="74"/>
  <c r="M44" i="74"/>
  <c r="M45" i="74"/>
  <c r="M46" i="74"/>
  <c r="M47" i="74"/>
  <c r="M48" i="74"/>
  <c r="M49" i="74"/>
  <c r="M50" i="74"/>
  <c r="M51" i="74"/>
  <c r="M53" i="74"/>
  <c r="M54" i="74"/>
  <c r="M55" i="74"/>
  <c r="M56" i="74"/>
  <c r="M57" i="74"/>
  <c r="M59" i="74"/>
  <c r="M60" i="74"/>
  <c r="M62" i="74"/>
  <c r="M63" i="74"/>
  <c r="M64" i="74"/>
  <c r="M65" i="74"/>
  <c r="M66" i="74"/>
  <c r="M4" i="74"/>
  <c r="M5" i="73"/>
  <c r="M7" i="73"/>
  <c r="M9" i="73"/>
  <c r="M10" i="73"/>
  <c r="M11" i="73"/>
  <c r="M12" i="73"/>
  <c r="M13" i="73"/>
  <c r="M14" i="73"/>
  <c r="M18" i="73"/>
  <c r="M23" i="73"/>
  <c r="M24" i="73"/>
  <c r="M25" i="73"/>
  <c r="M26" i="73"/>
  <c r="M27" i="73"/>
  <c r="M28" i="73"/>
  <c r="M29" i="73"/>
  <c r="M30" i="73"/>
  <c r="M31" i="73"/>
  <c r="M32" i="73"/>
  <c r="M33" i="73"/>
  <c r="M34" i="73"/>
  <c r="M35" i="73"/>
  <c r="M36" i="73"/>
  <c r="M37" i="73"/>
  <c r="M38" i="73"/>
  <c r="M39" i="73"/>
  <c r="M40" i="73"/>
  <c r="M41" i="73"/>
  <c r="M42" i="73"/>
  <c r="M43" i="73"/>
  <c r="M44" i="73"/>
  <c r="M45" i="73"/>
  <c r="M46" i="73"/>
  <c r="M47" i="73"/>
  <c r="M4" i="73"/>
</calcChain>
</file>

<file path=xl/sharedStrings.xml><?xml version="1.0" encoding="utf-8"?>
<sst xmlns="http://schemas.openxmlformats.org/spreadsheetml/2006/main" count="1738" uniqueCount="841">
  <si>
    <t>#</t>
  </si>
  <si>
    <t>cpv</t>
  </si>
  <si>
    <t>01-06/2</t>
  </si>
  <si>
    <t>სსიპ ”სახელისუფლებო და სპეციალური კავშირების სააგენტო”</t>
  </si>
  <si>
    <t>დასუფთავების მომსახურება</t>
  </si>
  <si>
    <t>თანხა</t>
  </si>
  <si>
    <t>აპარატი</t>
  </si>
  <si>
    <t>სატელეფონო მომსახურება</t>
  </si>
  <si>
    <t>გ.ე.ტ.</t>
  </si>
  <si>
    <t>CPV</t>
  </si>
  <si>
    <t>ს/კოდი</t>
  </si>
  <si>
    <t>_</t>
  </si>
  <si>
    <t>CMR/SPA</t>
  </si>
  <si>
    <t>ხელშეკრულების #</t>
  </si>
  <si>
    <t>ხელშეკრულების თარიღი</t>
  </si>
  <si>
    <t>მხარე</t>
  </si>
  <si>
    <t>საგანი</t>
  </si>
  <si>
    <t>დაფინანსების წყარო</t>
  </si>
  <si>
    <t>შესყიდვის საშუალება</t>
  </si>
  <si>
    <t>შპს ,,პრეს-ექსპრესი"</t>
  </si>
  <si>
    <t>ჟურნალ-გაზეთები</t>
  </si>
  <si>
    <t>202939017</t>
  </si>
  <si>
    <t>სპეცკავშირებით (სატელეფონო) მომსახურება</t>
  </si>
  <si>
    <t>3.01.2013</t>
  </si>
  <si>
    <t>სს "სილქნეტი"</t>
  </si>
  <si>
    <t>silk TV ტელევიზია</t>
  </si>
  <si>
    <t>ი/მ ,,ალიოშა ცერცვაძე"</t>
  </si>
  <si>
    <t>01021002694</t>
  </si>
  <si>
    <t>სსიპ დაცვის პოლიციის დეპარტამენტი</t>
  </si>
  <si>
    <t>ადმინ. შენობისა და მიმდებარე ტერიტორიის დაცვა</t>
  </si>
  <si>
    <t>01-07/2</t>
  </si>
  <si>
    <t>01-03/1</t>
  </si>
  <si>
    <t>ავტომანქანის სათადარიგო ნაწილები თანმდევი მომსახურებით</t>
  </si>
  <si>
    <t>01-04/1</t>
  </si>
  <si>
    <t>შპს ,,ჰიუნდაი ავტო საქართველო"</t>
  </si>
  <si>
    <t>01-05/1</t>
  </si>
  <si>
    <t>მედია მონიტორინგის მომსახურება</t>
  </si>
  <si>
    <t>204478948</t>
  </si>
  <si>
    <t>211350928</t>
  </si>
  <si>
    <t>შპს ,,ლუკოილ ჯორჯია"</t>
  </si>
  <si>
    <t>09100000</t>
  </si>
  <si>
    <t>საწვავი - ბენზინი პრემიუმი</t>
  </si>
  <si>
    <t>შპს ,,იბერია ტექ ავტომოტივი"</t>
  </si>
  <si>
    <t>მანქანის აკუმულატორი</t>
  </si>
  <si>
    <t>204976302</t>
  </si>
  <si>
    <t>3.01.2014</t>
  </si>
  <si>
    <t>140001699</t>
  </si>
  <si>
    <t>12-02/1</t>
  </si>
  <si>
    <t>30.12.2013</t>
  </si>
  <si>
    <t>12-01/1</t>
  </si>
  <si>
    <t>შპს ,,რომპეტროლ საქართველო"</t>
  </si>
  <si>
    <t>საწვავი - დიზელი</t>
  </si>
  <si>
    <t>204493002</t>
  </si>
  <si>
    <t>6.01.2014</t>
  </si>
  <si>
    <t>31.12.2013</t>
  </si>
  <si>
    <t>12-04/2</t>
  </si>
  <si>
    <t>21.12.2013</t>
  </si>
  <si>
    <t>12-02/2</t>
  </si>
  <si>
    <t>12-01/2</t>
  </si>
  <si>
    <t>SPA 130027984</t>
  </si>
  <si>
    <t>SPA 130027982</t>
  </si>
  <si>
    <t>შპს ,,აიფიემ კვლევები"</t>
  </si>
  <si>
    <t>12-03/2</t>
  </si>
  <si>
    <t>შპს ,,ემ-კომპანი"</t>
  </si>
  <si>
    <t>სავიზიტო ბარათების ბეჭდვა-მოწოდება</t>
  </si>
  <si>
    <t>204496651</t>
  </si>
  <si>
    <t>SPA 130027789</t>
  </si>
  <si>
    <t>01-05/2</t>
  </si>
  <si>
    <t>კონსოლიდირებული ტენდერი CON 14000002</t>
  </si>
  <si>
    <t>კონსოლიდირებული ტენდერი CON 14000001</t>
  </si>
  <si>
    <t>01-06/1</t>
  </si>
  <si>
    <t>9.01.2014</t>
  </si>
  <si>
    <t>შპა ,,ახალი მთვარე"</t>
  </si>
  <si>
    <t>ვენტილის სქემა შემფრქველი</t>
  </si>
  <si>
    <t>01-08/2</t>
  </si>
  <si>
    <t>01-09/2</t>
  </si>
  <si>
    <t>შპს ,,სი-ტი პარკი"</t>
  </si>
  <si>
    <t>ავტოსატრანსპორტო საშუალებებისათვის 1 წლიანი პარკირების მომსახურება</t>
  </si>
  <si>
    <t>204543770</t>
  </si>
  <si>
    <t>01-10/2</t>
  </si>
  <si>
    <t>შპს ,,დაზღვევის საერთაშორისო კომპანია "ირაო"</t>
  </si>
  <si>
    <t>ავტომობილების დაზღვევა</t>
  </si>
  <si>
    <t>205023856</t>
  </si>
  <si>
    <t>SPA 130028512</t>
  </si>
  <si>
    <t>01-07/1</t>
  </si>
  <si>
    <t>10.01.2014</t>
  </si>
  <si>
    <t>შპს ,,პროგრეს გრუპ"</t>
  </si>
  <si>
    <t>ყვევილების თაიგულები</t>
  </si>
  <si>
    <t>03100000</t>
  </si>
  <si>
    <t>01-08/1</t>
  </si>
  <si>
    <t>შპს ,,გუდვილი"</t>
  </si>
  <si>
    <t>206343991</t>
  </si>
  <si>
    <t>ტკბილეული სასაჩუქრედ</t>
  </si>
  <si>
    <t>03400000, 15800000, 37800000</t>
  </si>
  <si>
    <t>01-09/1</t>
  </si>
  <si>
    <t>შპს ,,იბერიასერვისი"</t>
  </si>
  <si>
    <t>204982359</t>
  </si>
  <si>
    <t>ავტომანქანების შეკეთება და ტექ. მომსახურება</t>
  </si>
  <si>
    <t>01-10/1</t>
  </si>
  <si>
    <t>შპს ,,ფრანს ავტო"</t>
  </si>
  <si>
    <t>236098165</t>
  </si>
  <si>
    <t>01-11/1</t>
  </si>
  <si>
    <t>236096675</t>
  </si>
  <si>
    <t>შპს ,,კია მოტორს ჯორჯია"</t>
  </si>
  <si>
    <t>01-12/1</t>
  </si>
  <si>
    <t>შპს ,,აუტოჰაუზ"</t>
  </si>
  <si>
    <t>204967991</t>
  </si>
  <si>
    <t>204447544</t>
  </si>
  <si>
    <t>01-11/2</t>
  </si>
  <si>
    <t>15.01.2014</t>
  </si>
  <si>
    <t>სსიპ ,,საქართველოს საკანონმდებლო მაცნე"</t>
  </si>
  <si>
    <t>ნორმატიული აქტების გამოქვეყნება</t>
  </si>
  <si>
    <t>საინფორმაციო სისტემით სარგებლობის უფლების შესყიდვა</t>
  </si>
  <si>
    <t>01-13/1</t>
  </si>
  <si>
    <t>16.01.2014</t>
  </si>
  <si>
    <t>შპს ,,ზარაფხანა"</t>
  </si>
  <si>
    <t>სასაჩუქრე სუვენირი ("ვეფხი და მოყმე")</t>
  </si>
  <si>
    <t>01-14/1</t>
  </si>
  <si>
    <t>ყავა, ჩაი, შაქარი, ხელსახოცი</t>
  </si>
  <si>
    <t>01-15/1</t>
  </si>
  <si>
    <t>შპს ,,ტოიოტა ცენტრი თბილისი"</t>
  </si>
  <si>
    <t>211346220</t>
  </si>
  <si>
    <t>01-16/1</t>
  </si>
  <si>
    <t>შპს ,,ელიტ ელექტრონიქსი"</t>
  </si>
  <si>
    <t>202268928</t>
  </si>
  <si>
    <t>ყავის აპარატი, ელ. ჩაიდანი</t>
  </si>
  <si>
    <t>140005243</t>
  </si>
  <si>
    <t>140005239</t>
  </si>
  <si>
    <t>140006688</t>
  </si>
  <si>
    <t>15800000, 33700000</t>
  </si>
  <si>
    <t>01-17/1</t>
  </si>
  <si>
    <t>24.01.2014</t>
  </si>
  <si>
    <t>შპს ,,სუპერი"</t>
  </si>
  <si>
    <t>ჭურჭელი</t>
  </si>
  <si>
    <t>შპს "მაიჯიპიეს"</t>
  </si>
  <si>
    <t>ზოგადი განათლების ხელშეწყობის პროგრამა</t>
  </si>
  <si>
    <t>205216176</t>
  </si>
  <si>
    <t>01-12/2</t>
  </si>
  <si>
    <t>20.01.2014</t>
  </si>
  <si>
    <t>01-13/2</t>
  </si>
  <si>
    <t>შპს ,,ნიში"</t>
  </si>
  <si>
    <t>01-14/2</t>
  </si>
  <si>
    <t>სატრანსპორტო მომსახურება (სამეგრელო)</t>
  </si>
  <si>
    <t>სატრანსპორტო მომსახურება (იმერეთი)</t>
  </si>
  <si>
    <t>სატრანსპორტო მომსახურება (აჭარა)</t>
  </si>
  <si>
    <t>სატრანსპორტო მომსახურება (კახეთი)</t>
  </si>
  <si>
    <t>სატრანსპორტო მომსახურება (შიდა ქართლი)</t>
  </si>
  <si>
    <t>სატრანსპორტო მომსახურება (გურია)</t>
  </si>
  <si>
    <t>204570357</t>
  </si>
  <si>
    <t>შპს ,,თაიმსერვისი"</t>
  </si>
  <si>
    <t>01-15/2</t>
  </si>
  <si>
    <t>01-16/2</t>
  </si>
  <si>
    <t>01-17/2</t>
  </si>
  <si>
    <t>01-18/2</t>
  </si>
  <si>
    <t>21.01.2014</t>
  </si>
  <si>
    <t>ფ/პ მარინე ღარიბაშვილი</t>
  </si>
  <si>
    <t>აუდიო-ვიდეო გადაღება</t>
  </si>
  <si>
    <t>01009016018</t>
  </si>
  <si>
    <t>01-18/1</t>
  </si>
  <si>
    <t>29.01.2014</t>
  </si>
  <si>
    <t>ი/მ ზვიად ღურწკაია</t>
  </si>
  <si>
    <t>პროექტორის ეკრანი</t>
  </si>
  <si>
    <t>01-19/1</t>
  </si>
  <si>
    <t>30.01.2014</t>
  </si>
  <si>
    <t>შპს ,,ალტა"</t>
  </si>
  <si>
    <t>ყურსასმენები (ცხელი ხაზის ოპერატორებისთვის)</t>
  </si>
  <si>
    <t>01-20/1</t>
  </si>
  <si>
    <t>შპს ,,აიფოუნს.ჯი"</t>
  </si>
  <si>
    <t>iPhone 4s-ის ყურსასმენი და დამტენი</t>
  </si>
  <si>
    <t>32300000; 31600000</t>
  </si>
  <si>
    <t>01-19/2</t>
  </si>
  <si>
    <t>01-20/2</t>
  </si>
  <si>
    <t>01-21/2</t>
  </si>
  <si>
    <t>01-22/2</t>
  </si>
  <si>
    <t>01-23/2</t>
  </si>
  <si>
    <t>01-24/2</t>
  </si>
  <si>
    <t>01-25/2</t>
  </si>
  <si>
    <t>შპს ..ჯორჯიან ჰოტელ მენეჯმენტი"</t>
  </si>
  <si>
    <t>55100000; 55300000</t>
  </si>
  <si>
    <t>01-26/2</t>
  </si>
  <si>
    <t>სარესტორნო მომსახურება</t>
  </si>
  <si>
    <t>01-27/2</t>
  </si>
  <si>
    <t>01-28/2</t>
  </si>
  <si>
    <t>შპს ,,ჯი ემ თი მთაწმინდა"</t>
  </si>
  <si>
    <t>სასტუმრო და სარესტორნო მომსახურება</t>
  </si>
  <si>
    <t>SPA 130029261</t>
  </si>
  <si>
    <t>SPA 130029258</t>
  </si>
  <si>
    <t>სატრანსპორტო მომსახურება (კახეთი, სამცხე-ჯავახეთი, თბილისი, ქვემო ქართლი)</t>
  </si>
  <si>
    <t>SPA 130029257</t>
  </si>
  <si>
    <t>სატრანსპორტო მომსახურება (შიდა ქართლი, მცხეთა-მთიანეთი)</t>
  </si>
  <si>
    <t>SPA 130029263</t>
  </si>
  <si>
    <t>სატრანსპორტო მომსახურება (იმერეთი, რაჭა-ლეჩხუმი, ქვემო სვანეთი)</t>
  </si>
  <si>
    <t>406051695</t>
  </si>
  <si>
    <t>SPA 130029262</t>
  </si>
  <si>
    <t>შპს ,,მაიჯიპიეს"</t>
  </si>
  <si>
    <t>სატრანსპორტო მომსახურება (აფხაზეთი, სამეგრელო, ზემო სვანეთი)</t>
  </si>
  <si>
    <t>SPA 130029260</t>
  </si>
  <si>
    <t>31.01.2014</t>
  </si>
  <si>
    <t>შპს ,,მაგთიკომი"</t>
  </si>
  <si>
    <t>მობილური საკომუნიკაციო მომსახურება</t>
  </si>
  <si>
    <t>01-21/1</t>
  </si>
  <si>
    <t>15300000, 15800000, 33700000</t>
  </si>
  <si>
    <t>01-22/1</t>
  </si>
  <si>
    <t>შპს ,,სმარტ რუსთაველი"</t>
  </si>
  <si>
    <t>ერთჯერადი ჭურჭელი</t>
  </si>
  <si>
    <t>01-23/1</t>
  </si>
  <si>
    <t>შპს ,,სმაილი"</t>
  </si>
  <si>
    <t>ჩაიდანი</t>
  </si>
  <si>
    <t>შოკოლადი, ჩაი, ყავა, შაქარი, წვენები, ხელსახოცი</t>
  </si>
  <si>
    <t>02-29/2</t>
  </si>
  <si>
    <t>4.02.2014</t>
  </si>
  <si>
    <t>შპს ,,ახალი ამბები"</t>
  </si>
  <si>
    <t>ახალი ამბების მომსახურება</t>
  </si>
  <si>
    <t>02-30/2</t>
  </si>
  <si>
    <t>6.02.2014</t>
  </si>
  <si>
    <t>შპს ,,პიანო"</t>
  </si>
  <si>
    <t>02-31/2</t>
  </si>
  <si>
    <t>შპს ,,ძველი სიღნაღი"</t>
  </si>
  <si>
    <t>სასტუმრო მომსახურება</t>
  </si>
  <si>
    <t>UNICEF #PAQEG 2012/009</t>
  </si>
  <si>
    <t>02-32/2</t>
  </si>
  <si>
    <t>7.02.2014</t>
  </si>
  <si>
    <t>სსიპ საქართველოს შსს მომსახურების სააგენტო</t>
  </si>
  <si>
    <t>ავტომობილების რეგისტრაცია და სანომრე ნიშნების შეცვლა</t>
  </si>
  <si>
    <t>220101413</t>
  </si>
  <si>
    <t>02-33/2</t>
  </si>
  <si>
    <t>10.02.2014</t>
  </si>
  <si>
    <t>შპს ,,ბირთვი"</t>
  </si>
  <si>
    <t>პრინტერების შეკეთება და კარტრიჯების დატენვა</t>
  </si>
  <si>
    <t>400014104</t>
  </si>
  <si>
    <t>SPA 140002771</t>
  </si>
  <si>
    <t>01-24/1</t>
  </si>
  <si>
    <t>შპს ,,ახალი ნათება"</t>
  </si>
  <si>
    <t>პროჟექტორი ჰალოგენის</t>
  </si>
  <si>
    <t>საკანცელარიო საქონელი</t>
  </si>
  <si>
    <t>22800000, 30100000; 30200000</t>
  </si>
  <si>
    <t>ნორვეგიის გრანტი (#01-03)</t>
  </si>
  <si>
    <t>შპს ,,ფორმატი"</t>
  </si>
  <si>
    <t>შპს ,,გოუ ელექტრონიქსი"</t>
  </si>
  <si>
    <t>02-25/1</t>
  </si>
  <si>
    <t>02-26/1</t>
  </si>
  <si>
    <t>13.02.2014</t>
  </si>
  <si>
    <t xml:space="preserve">კომპიუტერული ტექნიკა </t>
  </si>
  <si>
    <t>30200000; 32300000</t>
  </si>
  <si>
    <t>02-27/1</t>
  </si>
  <si>
    <t>17.02.2014</t>
  </si>
  <si>
    <t>02-28/1</t>
  </si>
  <si>
    <t>18.02.2014</t>
  </si>
  <si>
    <t>შპს ,,პროგრესი 2000"</t>
  </si>
  <si>
    <t>სასმელი წყალი და ერთჯერადი ჭიქები</t>
  </si>
  <si>
    <t>39200000; 41100000</t>
  </si>
  <si>
    <t>02-29/1</t>
  </si>
  <si>
    <t>შპს "Geosm"</t>
  </si>
  <si>
    <t>404873614</t>
  </si>
  <si>
    <t>SPA 140002930</t>
  </si>
  <si>
    <t>SPA 140002933</t>
  </si>
  <si>
    <t>02-30/1</t>
  </si>
  <si>
    <t>შეთანხმება (გაიზარდა ღირებულება)</t>
  </si>
  <si>
    <t>02-34/2</t>
  </si>
  <si>
    <t>14.02.2014</t>
  </si>
  <si>
    <t>შპს ,,ამბასადორი"</t>
  </si>
  <si>
    <t>01-04-1/2</t>
  </si>
  <si>
    <t>შპს ,,საქართველოს ფოსტა"</t>
  </si>
  <si>
    <t>საფოსტო-საკურიერო მომსახურება</t>
  </si>
  <si>
    <t>203836233</t>
  </si>
  <si>
    <t>არაშესყიდვა</t>
  </si>
  <si>
    <t>02-31/1</t>
  </si>
  <si>
    <t>25.02.2014</t>
  </si>
  <si>
    <t>სკანერი, ოპტიკური წამკითხველი</t>
  </si>
  <si>
    <t>SPA 140003818</t>
  </si>
  <si>
    <t>27.02.2014</t>
  </si>
  <si>
    <t>შეთანხმება (დაემატა მომსახურება)</t>
  </si>
  <si>
    <t>02-32/1</t>
  </si>
  <si>
    <t>საწვავი</t>
  </si>
  <si>
    <t>140055206</t>
  </si>
  <si>
    <t>02-33/1</t>
  </si>
  <si>
    <t>ფ/პ ნინო ჯიშკარიანი</t>
  </si>
  <si>
    <t>წიგნები (სასაჩუქრე)</t>
  </si>
  <si>
    <t>01017014245</t>
  </si>
  <si>
    <t>02-35/2</t>
  </si>
  <si>
    <t>სამხარაულის სახ. სასამართლო ექსპერტიზის ეროვნული ბიურო</t>
  </si>
  <si>
    <t>სამინისტროს ბალანსზე არსებული 1 ავტომობილის საბაზრო ღირებულის დადგენა</t>
  </si>
  <si>
    <t>02-36/2</t>
  </si>
  <si>
    <t>შპს ,,ჯეოსელი"</t>
  </si>
  <si>
    <t>კონსოლიდირებული შესყიდვა</t>
  </si>
  <si>
    <t>02-37/2</t>
  </si>
  <si>
    <t>ნორვეგიის გრანტი</t>
  </si>
  <si>
    <t>10.03.2014</t>
  </si>
  <si>
    <t>03-38/2</t>
  </si>
  <si>
    <t>სსიპ ფინანსთა სამინისტროს აკადემია</t>
  </si>
  <si>
    <t>ტრენინგის მომსახურება</t>
  </si>
  <si>
    <t>03-39/2</t>
  </si>
  <si>
    <t>11.03.2014</t>
  </si>
  <si>
    <t>შპს ,,სერვის ექსპრეს +"</t>
  </si>
  <si>
    <t>მობილური ტელეფონების შეკეთება</t>
  </si>
  <si>
    <t>404858542</t>
  </si>
  <si>
    <t>SPA 140005076</t>
  </si>
  <si>
    <t>შეთანხმება (შეიცვალა 5 მომხმარებელი)</t>
  </si>
  <si>
    <t xml:space="preserve">CON 140000016
140061643
</t>
  </si>
  <si>
    <t>CON 140000016
140061656</t>
  </si>
  <si>
    <t>ე.ტ.</t>
  </si>
  <si>
    <t>03-38/2-1</t>
  </si>
  <si>
    <t>7.03.2014</t>
  </si>
  <si>
    <t>შპს ,,თ.მ.გ"</t>
  </si>
  <si>
    <t>კონდინციონერების შეკეთება და ტექ. მომსახურება</t>
  </si>
  <si>
    <t>SPA 140005114</t>
  </si>
  <si>
    <t>03-34/1</t>
  </si>
  <si>
    <t>19.03.2014</t>
  </si>
  <si>
    <t>შპს ,,დელტა კომმი"</t>
  </si>
  <si>
    <t>სერვერები</t>
  </si>
  <si>
    <t>SPA 140005256</t>
  </si>
  <si>
    <t>428518124</t>
  </si>
  <si>
    <t>შპს საერთ. კორპორაცია "აი სი არ" რესტორანი "ტაბლა"</t>
  </si>
  <si>
    <t>03-35/1</t>
  </si>
  <si>
    <t>30.03.2014</t>
  </si>
  <si>
    <t>სასაჩუქრე სუვენირები</t>
  </si>
  <si>
    <t>03-40/2</t>
  </si>
  <si>
    <t>21.03.2014</t>
  </si>
  <si>
    <t>sms მომსახურება</t>
  </si>
  <si>
    <t>პროგრამა -"სტუდენტური ბარათი"</t>
  </si>
  <si>
    <t>03-41/2</t>
  </si>
  <si>
    <t>03.-42/2</t>
  </si>
  <si>
    <t>03-43/2</t>
  </si>
  <si>
    <t>სატრანსპორტო მომსახურება (აღმ. საქართველო)</t>
  </si>
  <si>
    <t>SPA 140005462</t>
  </si>
  <si>
    <t>სატრანსპორტო მომსახურება (დას. საქართველო)</t>
  </si>
  <si>
    <t>SPA 140005460</t>
  </si>
  <si>
    <t>03-44/2</t>
  </si>
  <si>
    <t>ფ/პ ჯემალ ქარაზანიშვილი</t>
  </si>
  <si>
    <t>საექსპერტო მომსახურება</t>
  </si>
  <si>
    <t>01030006724</t>
  </si>
  <si>
    <t>გადარიცხული თანხები</t>
  </si>
  <si>
    <t>31.03.2014</t>
  </si>
  <si>
    <t>შპს ,,ივერსი"</t>
  </si>
  <si>
    <t>ტელეფობის კაბელის და ქსელის აქსესუარები</t>
  </si>
  <si>
    <t>32500000; 44300000</t>
  </si>
  <si>
    <t>03-36/1</t>
  </si>
  <si>
    <t>03-45/2</t>
  </si>
  <si>
    <t>25.03.2014</t>
  </si>
  <si>
    <t>ფ/პ გია მელიქიშვილი</t>
  </si>
  <si>
    <t>ვიდეო-გადაღების მომსახურება</t>
  </si>
  <si>
    <t>03-46/2</t>
  </si>
  <si>
    <t>26.03.2014</t>
  </si>
  <si>
    <t>შპს ,,ჯობს.გე"</t>
  </si>
  <si>
    <t>განცხადების გამოქვეყნება ვებ-გვერდზე</t>
  </si>
  <si>
    <t>03-47/2</t>
  </si>
  <si>
    <t>28.03.2014</t>
  </si>
  <si>
    <t>სსიპ "საერთაშორისო ხელშეკრულებების თარგმნის ბიურო"</t>
  </si>
  <si>
    <t>დოკუმენტაციის თარგმნა</t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</si>
  <si>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"თ" ქვეპუნქტი</t>
    </r>
  </si>
  <si>
    <r>
      <t xml:space="preserve">გ.შ. მე-3 მუხლის პირველი </t>
    </r>
    <r>
      <rPr>
        <sz val="10"/>
        <rFont val="AcadNusx"/>
      </rPr>
      <t>პუნქტის "ს1" ქვეპუნქტი</t>
    </r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</si>
  <si>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"ვ" ქვეპუნქტი</t>
    </r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</si>
  <si>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"ა" ქვეპუნქტი</t>
    </r>
  </si>
  <si>
    <r>
      <t>გ.შ. პირველი მუხლის 3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პუნქტის "ს" ქვეპუნქტი</t>
    </r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</si>
  <si>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"ზ" ქვეპუნქტი</t>
    </r>
  </si>
  <si>
    <r>
      <t>გადაუდებელი,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"ბ" ქვეპუნქტი</t>
    </r>
  </si>
  <si>
    <r>
      <t>გ.შ. პირველი მუხლის 3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პუნქტის "თ" ქვეპუნქტი</t>
    </r>
  </si>
  <si>
    <r>
      <t>გ.შ. პირველი მუხლის 3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პუნქტის "დ" ქვეპუნქტი</t>
    </r>
  </si>
  <si>
    <t>04-37/1</t>
  </si>
  <si>
    <t>1.04.2014</t>
  </si>
  <si>
    <t>შპა ,,ლაბ დისტრიბუცია"</t>
  </si>
  <si>
    <t>პრინტერები</t>
  </si>
  <si>
    <t>SPA 140006015</t>
  </si>
  <si>
    <t>04-38/1</t>
  </si>
  <si>
    <t>შპს ,,დეკორი"</t>
  </si>
  <si>
    <t>საოფისე ქაღალდი</t>
  </si>
  <si>
    <t>SPA 140007928</t>
  </si>
  <si>
    <t>20.03.2014</t>
  </si>
  <si>
    <t>04-39/1</t>
  </si>
  <si>
    <t>2.04.2014</t>
  </si>
  <si>
    <t>შპს ,,ბიბლუსი"</t>
  </si>
  <si>
    <t>საჩუქრების შესყიდვა</t>
  </si>
  <si>
    <t>22100000, 22800000, 30100000, 37500000, 37800000</t>
  </si>
  <si>
    <t>04-40/1</t>
  </si>
  <si>
    <t>8.04.2014</t>
  </si>
  <si>
    <t>სასაჩუქრე სუვენირი (,,ურემი")</t>
  </si>
  <si>
    <t>04-41/1</t>
  </si>
  <si>
    <t>04-42/1</t>
  </si>
  <si>
    <t>ყვავილების გვირგვინი (9 აპრილის მემორიალის შესამკობად)</t>
  </si>
  <si>
    <t>04-43/1</t>
  </si>
  <si>
    <t>16.04.2014</t>
  </si>
  <si>
    <t>შპს ,,პანეტერია"</t>
  </si>
  <si>
    <t>სააღდგომო პასკა და კვერცხები</t>
  </si>
  <si>
    <t>03100000, 15800000</t>
  </si>
  <si>
    <t>04-44/1</t>
  </si>
  <si>
    <t>შპს ,,ზახარ"</t>
  </si>
  <si>
    <t>ელემენტები</t>
  </si>
  <si>
    <t>04-45/1</t>
  </si>
  <si>
    <t>17.04.2014</t>
  </si>
  <si>
    <t>ფეხსაგები (შოკოდა ოქტავიასთვის)</t>
  </si>
  <si>
    <t>04-46/1</t>
  </si>
  <si>
    <t>ფეხსაგები (ჰიუნდაი სონატასთვის)</t>
  </si>
  <si>
    <t>04-47/1</t>
  </si>
  <si>
    <t>22.04.2014</t>
  </si>
  <si>
    <t>შპს ,,იუჯითი"</t>
  </si>
  <si>
    <t>ნოუთბუქები</t>
  </si>
  <si>
    <t>პროგრამა - "ქართულის, როგორც უცხო ენის, სწავლება"</t>
  </si>
  <si>
    <t>კონსოლიდირებული ტენდერი CON 14000018</t>
  </si>
  <si>
    <t>204892964</t>
  </si>
  <si>
    <t>140080516</t>
  </si>
  <si>
    <t>04-48/1</t>
  </si>
  <si>
    <t>23.04.2014</t>
  </si>
  <si>
    <t>შპს ,,თეგეტა მოტორსი"</t>
  </si>
  <si>
    <t>საბურავები</t>
  </si>
  <si>
    <t>SPA 140008872</t>
  </si>
  <si>
    <t>04-49/1</t>
  </si>
  <si>
    <t>29.04.2014</t>
  </si>
  <si>
    <t>შპს ,,ესპრესო პოინტი"</t>
  </si>
  <si>
    <t>ყავა, შაქარი, ერთჯერადი ჭურჭელი</t>
  </si>
  <si>
    <t>15800000, 39200000</t>
  </si>
  <si>
    <t>28.04.2014</t>
  </si>
  <si>
    <t>05-50/1</t>
  </si>
  <si>
    <t>5.05.2014</t>
  </si>
  <si>
    <t>კონსოლიდირებული ტენდერი CON 14000022</t>
  </si>
  <si>
    <t>05-51/1</t>
  </si>
  <si>
    <t>6.05.2014</t>
  </si>
  <si>
    <t>შპს ,,მბს"</t>
  </si>
  <si>
    <t>ტელეფონის აპარატი</t>
  </si>
  <si>
    <t>203838277</t>
  </si>
  <si>
    <t>05-52/1</t>
  </si>
  <si>
    <t>შპს ,,ტელკო სისტემსი"</t>
  </si>
  <si>
    <t>რადიო ტელეფონის აპარატი</t>
  </si>
  <si>
    <t>205203279</t>
  </si>
  <si>
    <t>პროგრამა - "განსაკუთრებით ნიჭიერთა წახალისება"</t>
  </si>
  <si>
    <t>05-54/1</t>
  </si>
  <si>
    <t>შპს ,,ორგსერვისი"</t>
  </si>
  <si>
    <t>სამხატვრო ხელსაწყოების სასაჩუქრე ბარათები</t>
  </si>
  <si>
    <t>202272138</t>
  </si>
  <si>
    <t>05-55/1</t>
  </si>
  <si>
    <t>შპს ,,სანტა ესპერანსა"</t>
  </si>
  <si>
    <t>წიგნების სასაჩუქრე ბარათები</t>
  </si>
  <si>
    <t>140090023</t>
  </si>
  <si>
    <t>05-56/1</t>
  </si>
  <si>
    <t>ი/მ ლილი მკერვალიძე</t>
  </si>
  <si>
    <t>სამეურნეო საქონელი</t>
  </si>
  <si>
    <t>24500000, 42600000, 44100000, 44400000, 44500000</t>
  </si>
  <si>
    <t>01024035571</t>
  </si>
  <si>
    <t>05-57/1</t>
  </si>
  <si>
    <t>ი/მ სამველ ანტონიანი</t>
  </si>
  <si>
    <t xml:space="preserve">31200000, 31300000, 31500000, 31600000, 44100000, 44300000 </t>
  </si>
  <si>
    <t>01008011131</t>
  </si>
  <si>
    <t>05-58/1</t>
  </si>
  <si>
    <t>8.05.2014</t>
  </si>
  <si>
    <t>140090332</t>
  </si>
  <si>
    <t>05-59/1</t>
  </si>
  <si>
    <t>05-60/1</t>
  </si>
  <si>
    <t>ტორტი</t>
  </si>
  <si>
    <t>05-61/1</t>
  </si>
  <si>
    <t>შპს ,,ლევონ ტრეველი"</t>
  </si>
  <si>
    <t>ავიაბილეთები</t>
  </si>
  <si>
    <t>211355665</t>
  </si>
  <si>
    <t>05-62/1</t>
  </si>
  <si>
    <t>ყვავილების გვირგვინი (9 მაისის მემორიალის შესამკობად)</t>
  </si>
  <si>
    <t>05-63/1</t>
  </si>
  <si>
    <t>22.05.2014</t>
  </si>
  <si>
    <t>დამაგრძელებლები (26 მაისითვის)</t>
  </si>
  <si>
    <t>05-64/1</t>
  </si>
  <si>
    <t>30.05.2014</t>
  </si>
  <si>
    <t>შპს ,,iPhone+"</t>
  </si>
  <si>
    <t>მობილური ტელეფონის (iPhone 4) დამატებითი სათადარიგო ელემენტის (დამტენი ქეისი)</t>
  </si>
  <si>
    <t>205274148</t>
  </si>
  <si>
    <t>06-65/1</t>
  </si>
  <si>
    <t>2.06.2014</t>
  </si>
  <si>
    <t>სასაჩუქრე სუვენირი ("რთველი")</t>
  </si>
  <si>
    <t>06-66/1</t>
  </si>
  <si>
    <t>ფ/პ ირინე აბჟანდაძე</t>
  </si>
  <si>
    <t>სასაჩუქრე ალბომი "თხევადი მზის ქვეყავა"</t>
  </si>
  <si>
    <t>01024014302</t>
  </si>
  <si>
    <t>06-67/1</t>
  </si>
  <si>
    <t>6.06.2014</t>
  </si>
  <si>
    <t>სასაჩუქრე წიგნის 50 ლარიანი ბარათი</t>
  </si>
  <si>
    <t>4.06.2014</t>
  </si>
  <si>
    <t>06-68/1</t>
  </si>
  <si>
    <t>13.06.2014</t>
  </si>
  <si>
    <t>შპს "სკრეპი"</t>
  </si>
  <si>
    <t>ბორდმარკერის დაფები</t>
  </si>
  <si>
    <t>SPA 140013659</t>
  </si>
  <si>
    <t>28.05.2014</t>
  </si>
  <si>
    <t>06-69/1</t>
  </si>
  <si>
    <t>20.06.2014</t>
  </si>
  <si>
    <t>სასაჩუქრე სუვენირი ("შოთა რუსთაველი")</t>
  </si>
  <si>
    <t>06-70/1</t>
  </si>
  <si>
    <t>შპს ,,აიდიეს ბორჯომი თბილისი"</t>
  </si>
  <si>
    <t>გაზირებული მინერალური წყალი ბორჯომი</t>
  </si>
  <si>
    <t>404888528</t>
  </si>
  <si>
    <t>06-71/1</t>
  </si>
  <si>
    <t>შპს ,,ენგადი"</t>
  </si>
  <si>
    <t>ნაბეღლავი</t>
  </si>
  <si>
    <t>242005888</t>
  </si>
  <si>
    <t>06-72/1</t>
  </si>
  <si>
    <t>შპს ,,აქვა გეო"</t>
  </si>
  <si>
    <t>სასმელი წყალი "სნო"</t>
  </si>
  <si>
    <t>204564113</t>
  </si>
  <si>
    <t>06-73/1</t>
  </si>
  <si>
    <t>24.06.2014</t>
  </si>
  <si>
    <t>პროგრამა - მულტიდისციპლიტური გუნდის დაფინანსება</t>
  </si>
  <si>
    <t>06-74/2</t>
  </si>
  <si>
    <t>30.06.2014</t>
  </si>
  <si>
    <t>პლანშეტური კომპიუტერი და აქსესუარები</t>
  </si>
  <si>
    <t>SPA 140013877</t>
  </si>
  <si>
    <t>06-75/2</t>
  </si>
  <si>
    <t>შპს ,,ჯი ეს სი"</t>
  </si>
  <si>
    <t>სმარტ-ბარათებისა და თითის ანაბეჭდების წამკითხველების შესყიდვა თანმდევი მომსახურებით</t>
  </si>
  <si>
    <t>SPA 140014942</t>
  </si>
  <si>
    <t>04-48/2</t>
  </si>
  <si>
    <t>შპს ,,ჯეო მობილი"</t>
  </si>
  <si>
    <t>202349379</t>
  </si>
  <si>
    <t>SPA 140007518</t>
  </si>
  <si>
    <t>შეთანხმება (დაემატა ნაწილი და მომსახურება)</t>
  </si>
  <si>
    <t>15.05.2014</t>
  </si>
  <si>
    <t>04-49/2</t>
  </si>
  <si>
    <t>სს ,,ალდაგი"</t>
  </si>
  <si>
    <t>SPA 140007929</t>
  </si>
  <si>
    <t>04-50/2</t>
  </si>
  <si>
    <t>04-51/2</t>
  </si>
  <si>
    <t>სამინისტროს შენობის ტექ. მდგომარეობის შესახებ დასკვნის მომზადება</t>
  </si>
  <si>
    <t>04-52/2</t>
  </si>
  <si>
    <t>11.04.2014</t>
  </si>
  <si>
    <t>შპს ,,ლაგი 2009"</t>
  </si>
  <si>
    <t>ფურშეტით მომსახურება</t>
  </si>
  <si>
    <t>16.05.2014</t>
  </si>
  <si>
    <t>შეთანხმება (შეიცვალა გრაფიკი)</t>
  </si>
  <si>
    <t>04-53/2</t>
  </si>
  <si>
    <t>შპს ,,კინგსი"</t>
  </si>
  <si>
    <t>ინფორმატიკის კონკურსის უზრუნველყოფა</t>
  </si>
  <si>
    <t>401967270</t>
  </si>
  <si>
    <t>SPA 140008663</t>
  </si>
  <si>
    <t>04-54/2</t>
  </si>
  <si>
    <t>მცირე მეწარმე "ინეზა შარიქაძე"</t>
  </si>
  <si>
    <t>ზეპირი და წერითი თარგმნის მომსახურება</t>
  </si>
  <si>
    <t>01030027104</t>
  </si>
  <si>
    <t>SPA 140008969</t>
  </si>
  <si>
    <t>04-55/2</t>
  </si>
  <si>
    <t>30.04.2014</t>
  </si>
  <si>
    <t>კვლევის მომსახურება</t>
  </si>
  <si>
    <t>SPA 140009968</t>
  </si>
  <si>
    <t>05-56/2</t>
  </si>
  <si>
    <t>შპს "printer.ge"</t>
  </si>
  <si>
    <t>საკონფერენციო მასალების, დიპლომების, პლაკატების, სასაჩუქრე პარკების ბეჭდვა</t>
  </si>
  <si>
    <t>აპარატი /პროგრამა - "განსაკუთრებით ნიჭიერთა წახალისება"</t>
  </si>
  <si>
    <t>404958319</t>
  </si>
  <si>
    <t>SPA 140010702</t>
  </si>
  <si>
    <t>შეთანხმება (გაიზარდა მე-10 პოზიციის მიწოდების ვადა)</t>
  </si>
  <si>
    <t>შეთანხმება (შემცირდა ხელკრულების ღირებულება)</t>
  </si>
  <si>
    <t>05-57/2</t>
  </si>
  <si>
    <t>საინჟინრო ექსპერტიზა</t>
  </si>
  <si>
    <t>05-58/2</t>
  </si>
  <si>
    <t>სს ,,ვისოლ პეტროლიუმ ჯორჯია"</t>
  </si>
  <si>
    <t>ავტომობილების რეცხვა</t>
  </si>
  <si>
    <t>202161098</t>
  </si>
  <si>
    <t>SPA 140010440</t>
  </si>
  <si>
    <t>05-59/2</t>
  </si>
  <si>
    <t>ი/მ ,,მაია ზარიძე"</t>
  </si>
  <si>
    <t>სინქრონული თარგმანი</t>
  </si>
  <si>
    <t>01003003609</t>
  </si>
  <si>
    <t>05-60/2</t>
  </si>
  <si>
    <t>სასტუმრო შერატონ მეტეხი პალასი</t>
  </si>
  <si>
    <t>სასტუმრო და საკონფერენციო მომსახურება</t>
  </si>
  <si>
    <t>13.05.2014</t>
  </si>
  <si>
    <t>05-61/2</t>
  </si>
  <si>
    <t>19.05.2014</t>
  </si>
  <si>
    <t>შპს ,,ჭაპანი-120"</t>
  </si>
  <si>
    <t>მანქანების ტესტირების მომსახურება</t>
  </si>
  <si>
    <t>05-62/2</t>
  </si>
  <si>
    <t>შპს ,,ვიზარდ ივენთი"</t>
  </si>
  <si>
    <t>ღონისძიების ორგანიზება (26 მაისისთვის)</t>
  </si>
  <si>
    <t>05-63/2</t>
  </si>
  <si>
    <t>23.05.2014</t>
  </si>
  <si>
    <t>შპს ,,ნლ პრინტი"</t>
  </si>
  <si>
    <t>ბეჭდვითი მომსახურება (26 მაისისთვის)</t>
  </si>
  <si>
    <t>05-64/2</t>
  </si>
  <si>
    <t>შპს ,,ედელვაისი"</t>
  </si>
  <si>
    <t>კვების მომსახურება (26 მაისისთვის)</t>
  </si>
  <si>
    <t>05-65/2</t>
  </si>
  <si>
    <t>ფ/პ პაატა ვეფხვაძე</t>
  </si>
  <si>
    <t>სატრანსპორტო მომსახურება (26 მაისითვის)</t>
  </si>
  <si>
    <t>01030019202</t>
  </si>
  <si>
    <t>05-66/2</t>
  </si>
  <si>
    <t>დოკუმენტაციის (წერითი) თარგმნის მომსახურება</t>
  </si>
  <si>
    <t>SPA 140011168</t>
  </si>
  <si>
    <t>05-67/2</t>
  </si>
  <si>
    <t>შპს ,,ჰარმონი ივენთსი"</t>
  </si>
  <si>
    <t>06-68/2</t>
  </si>
  <si>
    <t>შპს ,,ბაქსვუდის საერთაშორისო სკოლა - თბილისი"</t>
  </si>
  <si>
    <t>საზაფხულო სკოლების მოწყობა თბილისში და დიდ ბრიტანეთში</t>
  </si>
  <si>
    <t>პროგრამა - "საზაფხულო სკოლები"</t>
  </si>
  <si>
    <t>SPA 140011172</t>
  </si>
  <si>
    <t>06-69/2</t>
  </si>
  <si>
    <t>შპს ,,ფანტაზია 2014"</t>
  </si>
  <si>
    <t>ავტომობილების სალონის ქიმწმენდა</t>
  </si>
  <si>
    <t>401994240</t>
  </si>
  <si>
    <t>SPA 140011893</t>
  </si>
  <si>
    <t>06-70/2</t>
  </si>
  <si>
    <t>შპს ,,ნიუ კარტი"</t>
  </si>
  <si>
    <t>კარტრიჯების დიაგნოსტიკა, შეკეთება, დატენვა</t>
  </si>
  <si>
    <t>06-71/2</t>
  </si>
  <si>
    <t>პრინტერის შეკეთება</t>
  </si>
  <si>
    <t>06-72/2</t>
  </si>
  <si>
    <t>26.06.2014</t>
  </si>
  <si>
    <t>ფ/პ იასუჰირო კოჯიმა</t>
  </si>
  <si>
    <t>რეცენზირების მომსახურება</t>
  </si>
  <si>
    <t>პროგრამა - "ქართულის, როგორც უცხო ენის სწავლება"</t>
  </si>
  <si>
    <t>MA3517078</t>
  </si>
  <si>
    <t>06-73/2</t>
  </si>
  <si>
    <t>შპს ,,დიჯიტალ დიზაინი"</t>
  </si>
  <si>
    <t>ვებ-პორტალის შექმნა</t>
  </si>
  <si>
    <t>პროგრამა - "ეროვნული სასწ. გეგმების დანერგვა და მონიტორინგი"</t>
  </si>
  <si>
    <t>205256006</t>
  </si>
  <si>
    <t>SPA 140011889</t>
  </si>
  <si>
    <t>შპს ,,ირიდა"</t>
  </si>
  <si>
    <t>დოკუმენტაციის აკინძვა, ყდაში ჩასმა</t>
  </si>
  <si>
    <t>216397487</t>
  </si>
  <si>
    <t>SPA 140014943</t>
  </si>
  <si>
    <t>CON 140000016
140073982</t>
  </si>
  <si>
    <t>01008051255</t>
  </si>
  <si>
    <t>204919008</t>
  </si>
  <si>
    <t>შეთანხმება (შეიცვალა პროგრამული კოდი და კონტროლის განმახორციელებელი სამმართველოს დასახელება)</t>
  </si>
  <si>
    <t>შეთანხმება (დაემატა ნაწილი)</t>
  </si>
  <si>
    <t>შეთანხმება (შემცირდა ღირებულება)</t>
  </si>
  <si>
    <r>
      <t>გ.შ. პირველი მუხლის 3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პუნქტის "ტ" ქვეპუნქტი</t>
    </r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</si>
  <si>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"დ" ქვეპუნქტი</t>
    </r>
  </si>
  <si>
    <t>07-75/2</t>
  </si>
  <si>
    <t>3.07.2014</t>
  </si>
  <si>
    <t>შპს ,,კავკასუს ონლაინი"</t>
  </si>
  <si>
    <t>დომენის (geofl.ge) რეგისტრაცია</t>
  </si>
  <si>
    <t>07-76/2</t>
  </si>
  <si>
    <t>16.07.2014</t>
  </si>
  <si>
    <t>დიმლომების და სიგელების ბეჭდვა</t>
  </si>
  <si>
    <t>SPA 140016537</t>
  </si>
  <si>
    <t>2.07.2014</t>
  </si>
  <si>
    <t>08-77/2</t>
  </si>
  <si>
    <t>1.08.2014</t>
  </si>
  <si>
    <t>08-78/2</t>
  </si>
  <si>
    <t>4.08.2014</t>
  </si>
  <si>
    <t>სასტუმრო-საკონფერენციო მომსახურება</t>
  </si>
  <si>
    <t>08-79/2</t>
  </si>
  <si>
    <t>სსიპ საზოგადოებრივი კოლეჯი "აისი"</t>
  </si>
  <si>
    <t>08-80/2</t>
  </si>
  <si>
    <t>6.08.2014</t>
  </si>
  <si>
    <t>08-81/2</t>
  </si>
  <si>
    <t>13.08.2014</t>
  </si>
  <si>
    <t>დომენის (inclusion.ge) ინტერნეტ-სივრცეში განთავსება (განახლება)</t>
  </si>
  <si>
    <t>გაუქმდა</t>
  </si>
  <si>
    <t>08-82/2</t>
  </si>
  <si>
    <t>14.08.2014</t>
  </si>
  <si>
    <t>დომენის (buki.ge) ინტერნეტ-სივრცეში განთავსება (განახლება)</t>
  </si>
  <si>
    <t>08-83/2</t>
  </si>
  <si>
    <t>15.08.2014</t>
  </si>
  <si>
    <t>შპს ,,ბი-სი-ჯი კვლევა"</t>
  </si>
  <si>
    <t>პროგრამა - ინკლუზიური სწავლების ხელშეწყობა</t>
  </si>
  <si>
    <t>202209029</t>
  </si>
  <si>
    <t>SPA 140017002</t>
  </si>
  <si>
    <t>08-84/2</t>
  </si>
  <si>
    <t>საკონფერენციო მომსახურება</t>
  </si>
  <si>
    <t>8.08.2014</t>
  </si>
  <si>
    <t>08-85/2</t>
  </si>
  <si>
    <t>19.08.2014</t>
  </si>
  <si>
    <t>შპს ,,სეზანი"</t>
  </si>
  <si>
    <t>საკლასო ჟურნალების ბეჭდვა</t>
  </si>
  <si>
    <t>203862551</t>
  </si>
  <si>
    <t>SPA 140018646</t>
  </si>
  <si>
    <t>28.07.2014</t>
  </si>
  <si>
    <t>08-86/2</t>
  </si>
  <si>
    <t>20.08.2014</t>
  </si>
  <si>
    <t>ააიპ პროგრესი</t>
  </si>
  <si>
    <t>გუნდური კონკურსების ჩატარება</t>
  </si>
  <si>
    <t>202199290</t>
  </si>
  <si>
    <t>SPA 140018096</t>
  </si>
  <si>
    <t>08-87/2</t>
  </si>
  <si>
    <t>შპს ,,ფაუნტეინ ჯორჯია"</t>
  </si>
  <si>
    <t>პუბლიკაციების ბეჭდვა, დიზაინი, დაკაბადონება, რედაქტირება</t>
  </si>
  <si>
    <t>200036932</t>
  </si>
  <si>
    <t>SPA 140018644</t>
  </si>
  <si>
    <t>08-88/2</t>
  </si>
  <si>
    <t>25.08.2014</t>
  </si>
  <si>
    <t xml:space="preserve">კვების მომსახურება </t>
  </si>
  <si>
    <t>204937257</t>
  </si>
  <si>
    <t>08-89/2</t>
  </si>
  <si>
    <t>27.08.2014</t>
  </si>
  <si>
    <t>"მომავალ ლიდერთა" საზაფხულო სკოლის მოწყობა</t>
  </si>
  <si>
    <t>SPA 140018090</t>
  </si>
  <si>
    <t>08-90/2</t>
  </si>
  <si>
    <t>ქართული ენის ინტერნაციონალური საზაფხულო სკოლის მოწყობა</t>
  </si>
  <si>
    <t>SPA 140018091</t>
  </si>
  <si>
    <t>09-91/2</t>
  </si>
  <si>
    <t>12.09.2014</t>
  </si>
  <si>
    <t>შპს ,,კოლხეთი"</t>
  </si>
  <si>
    <t>09-92/2</t>
  </si>
  <si>
    <t>შპს ,,მიფასი ფილმი"</t>
  </si>
  <si>
    <t>კონცერტისთვის ტექნიკური მხარდაჭერის მომსახურება</t>
  </si>
  <si>
    <t>405012187</t>
  </si>
  <si>
    <t>SPA 140020544</t>
  </si>
  <si>
    <t>09-93/2</t>
  </si>
  <si>
    <t>09-94/2</t>
  </si>
  <si>
    <t>09-95/2</t>
  </si>
  <si>
    <t>სატრანსპორტო მომსახურება (კახეთი, თბილისი, სამცხე-ჯავახეთი, ქვემო ქართლი)</t>
  </si>
  <si>
    <t>09-96/2</t>
  </si>
  <si>
    <t>09-97/2</t>
  </si>
  <si>
    <t>09-98/2</t>
  </si>
  <si>
    <t>სატრანსპორტო მომსახურება (სამეგრელო, ზემო სვანეთი, აფხაზეთი)</t>
  </si>
  <si>
    <t>09-99/2</t>
  </si>
  <si>
    <t>17.09.2014</t>
  </si>
  <si>
    <t>შპს ,,მედია პორტი"</t>
  </si>
  <si>
    <t>სარეკლამო რგოლის სატელევიზიო ეთერში და რადიო-სიხშირეებზე განთავსება</t>
  </si>
  <si>
    <t>205290273</t>
  </si>
  <si>
    <t>SPA 140020525</t>
  </si>
  <si>
    <t>09-100/2</t>
  </si>
  <si>
    <t>შპს ,,Funday Entertainment"</t>
  </si>
  <si>
    <t>თურქი სტუდენტებისთვის საექსკურსიო ტურის მომსახურება</t>
  </si>
  <si>
    <t>417879255</t>
  </si>
  <si>
    <t>SPA 140020441</t>
  </si>
  <si>
    <t>1.09.2014</t>
  </si>
  <si>
    <t>09-101/2</t>
  </si>
  <si>
    <t>18.09.2014</t>
  </si>
  <si>
    <t>დომენის (inclusion.ge) რეგისტრაცია</t>
  </si>
  <si>
    <t>09-102/2</t>
  </si>
  <si>
    <t>შპს ,,მადლი"</t>
  </si>
  <si>
    <t>404428669</t>
  </si>
  <si>
    <t>09-103/2</t>
  </si>
  <si>
    <t>19.09.2014</t>
  </si>
  <si>
    <t>ი/მ ნათელა ბუხრიკიძე ელიტა</t>
  </si>
  <si>
    <t>იურიდიული დოკუმენტაციის მომზადება</t>
  </si>
  <si>
    <t>011025015195</t>
  </si>
  <si>
    <t>09-104/2</t>
  </si>
  <si>
    <t>ნოტარიუსი ცირა დიდებულიძე</t>
  </si>
  <si>
    <t>დოკუმენტაციის სანოტარო წესით დამოწმება</t>
  </si>
  <si>
    <t>57001005892</t>
  </si>
  <si>
    <t>09-105/2</t>
  </si>
  <si>
    <t>22.09.2014</t>
  </si>
  <si>
    <t>შპს ,,კოპალა"</t>
  </si>
  <si>
    <t>206118075</t>
  </si>
  <si>
    <t>09-106/2</t>
  </si>
  <si>
    <t>23.09.2014</t>
  </si>
  <si>
    <t>SPA 140021102</t>
  </si>
  <si>
    <t>09-107/2</t>
  </si>
  <si>
    <t>SPA 140021106</t>
  </si>
  <si>
    <t>09-108/2</t>
  </si>
  <si>
    <t>SPA 140021110</t>
  </si>
  <si>
    <t>09-109/2</t>
  </si>
  <si>
    <t>24.09.2014</t>
  </si>
  <si>
    <t>SPA 140021100</t>
  </si>
  <si>
    <t>09-110/2</t>
  </si>
  <si>
    <t>SPA 140021104</t>
  </si>
  <si>
    <t>09-111/2</t>
  </si>
  <si>
    <t>SPA 140021107</t>
  </si>
  <si>
    <t>09-112/2</t>
  </si>
  <si>
    <t>დომენის (ncp.ge) რეგისტრაცია</t>
  </si>
  <si>
    <t>აპარატ</t>
  </si>
  <si>
    <t>09-113/2</t>
  </si>
  <si>
    <t>26.09.2014</t>
  </si>
  <si>
    <t>დომენის (buki.ge) რეგისტრაცია</t>
  </si>
  <si>
    <t>07-76/1</t>
  </si>
  <si>
    <t>კარტრიჯები</t>
  </si>
  <si>
    <t>30100000</t>
  </si>
  <si>
    <t>07-77/1</t>
  </si>
  <si>
    <t>შპს ,,ტექნო ბუმი"</t>
  </si>
  <si>
    <t>კონდინციონერი</t>
  </si>
  <si>
    <t>205286199</t>
  </si>
  <si>
    <t>07-78/1</t>
  </si>
  <si>
    <t>7.07.2014</t>
  </si>
  <si>
    <t>სხვადასხვა საქონლის შესყიდვა</t>
  </si>
  <si>
    <t>07-79/1</t>
  </si>
  <si>
    <t>10.07.2014</t>
  </si>
  <si>
    <t>07-80/1</t>
  </si>
  <si>
    <t>15.07.2014</t>
  </si>
  <si>
    <t>07-81/1</t>
  </si>
  <si>
    <t>SPA 140016176</t>
  </si>
  <si>
    <t>07-82/1</t>
  </si>
  <si>
    <t>SPA 140016178</t>
  </si>
  <si>
    <t>07-83/1</t>
  </si>
  <si>
    <t>მანქანის აკუმულატორები</t>
  </si>
  <si>
    <t>11.07.2014</t>
  </si>
  <si>
    <t>07-84/1</t>
  </si>
  <si>
    <t>18.07.2014</t>
  </si>
  <si>
    <t>შპს ,,უნივერსალი"</t>
  </si>
  <si>
    <t>ავეჯი</t>
  </si>
  <si>
    <t>405025921</t>
  </si>
  <si>
    <t>SPA 140016174</t>
  </si>
  <si>
    <t>07-85/1</t>
  </si>
  <si>
    <t>შპს ,,კანც პაპერი"</t>
  </si>
  <si>
    <t>406058803</t>
  </si>
  <si>
    <t>SPA 140016543</t>
  </si>
  <si>
    <t>07-86/1</t>
  </si>
  <si>
    <t>შპს ,,ომეგა"</t>
  </si>
  <si>
    <t>211334830</t>
  </si>
  <si>
    <t>07-87/1</t>
  </si>
  <si>
    <t>23.07.2014</t>
  </si>
  <si>
    <t>შპს ,,კამარა სისტემსი"</t>
  </si>
  <si>
    <t>უწყვეტი ელ. მომარაგების წყაროები (ups)</t>
  </si>
  <si>
    <t>404868808</t>
  </si>
  <si>
    <t>SPA 140017006</t>
  </si>
  <si>
    <t>07-88/1</t>
  </si>
  <si>
    <t>24.07.2014</t>
  </si>
  <si>
    <t>შპს ,,მუხა"</t>
  </si>
  <si>
    <t>სველი წერტილებისთვის უნიტაზების, მათი აქსესუარებისა და ონკანების შესყიდვა</t>
  </si>
  <si>
    <t>40075663</t>
  </si>
  <si>
    <t>07-89/1</t>
  </si>
  <si>
    <t>30.07.2014</t>
  </si>
  <si>
    <t>შპს ,,ელიტ კომპიუტერ სისტემსი"</t>
  </si>
  <si>
    <t>კომპიუტერული ტექნიკის და აქსესუარების სასაჩუქრე ბარათები</t>
  </si>
  <si>
    <t>400006300</t>
  </si>
  <si>
    <t>SPA 140017557</t>
  </si>
  <si>
    <t>07-90/1</t>
  </si>
  <si>
    <t>პროექტორი (თანმდევი მომსახურებით)</t>
  </si>
  <si>
    <t>08-91/1</t>
  </si>
  <si>
    <t>7.08.2014</t>
  </si>
  <si>
    <t>08-92/1</t>
  </si>
  <si>
    <t>ყვავილების გვირგვინი (აგვისტოს ომში დაღუპული ჯარისკაცების ხსოვნის პატივსაცემად)</t>
  </si>
  <si>
    <t>08-93/1</t>
  </si>
  <si>
    <t>08-94/1</t>
  </si>
  <si>
    <t>შპს ,,პარნასი"</t>
  </si>
  <si>
    <t>მეთოდური ლიტერატურა</t>
  </si>
  <si>
    <t>204990055</t>
  </si>
  <si>
    <t>08-95/1</t>
  </si>
  <si>
    <t>09-96/1</t>
  </si>
  <si>
    <t>ყვავილების გვირგვინი (naec-ის თანამშრომლის პანაშვიდისთვის)</t>
  </si>
  <si>
    <t>09-97/1</t>
  </si>
  <si>
    <t>შპს ,,თორნიკე"</t>
  </si>
  <si>
    <t>ეკონათურები</t>
  </si>
  <si>
    <t>09-98/1</t>
  </si>
  <si>
    <t>15.09.2014</t>
  </si>
  <si>
    <t>ოქროს და ვერცხლის მედლების და ჩასადები ყუთების დამზადება</t>
  </si>
  <si>
    <t>202445540</t>
  </si>
  <si>
    <t>SPA 140019550</t>
  </si>
  <si>
    <t>09-99/1</t>
  </si>
  <si>
    <t>შპს ,,სმართ ჰაუს ენდ ოფის"</t>
  </si>
  <si>
    <t>მიკროფონის დამჭერები</t>
  </si>
  <si>
    <t>09-100/1</t>
  </si>
  <si>
    <t>25.09.2014</t>
  </si>
  <si>
    <t>09-101/1</t>
  </si>
  <si>
    <t>09-102/1</t>
  </si>
  <si>
    <t>29.09.2014</t>
  </si>
  <si>
    <t>usb-მოდემი (ჯეოქონექთი"</t>
  </si>
  <si>
    <t>14.05.2014</t>
  </si>
  <si>
    <t>შეთანხმება (გაიზარდა მიწოდების ვადა)</t>
  </si>
  <si>
    <t>20.02.2014</t>
  </si>
  <si>
    <t>8.09.2014</t>
  </si>
  <si>
    <t>შეთანხმება (დაემატა დაფინანსების წყარო)</t>
  </si>
  <si>
    <t>საზაფხულო სკოლების პროგრამა</t>
  </si>
  <si>
    <t>სსიპ ”სახელისუფლებო და სპეციალური კავშიგაბმულობის სააგენტო”</t>
  </si>
  <si>
    <t>შეთანხმება (შეიცვალა დასახელება)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</si>
</sst>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;;#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Geo_Times"/>
      <family val="1"/>
    </font>
    <font>
      <sz val="9"/>
      <color rgb="FF000000"/>
      <name val="ORIS"/>
      <family val="2"/>
    </font>
    <font>
      <sz val="8"/>
      <color rgb="FF000000"/>
      <name val="ORIS"/>
      <family val="2"/>
    </font>
    <font>
      <b/>
      <sz val="9"/>
      <color rgb="FF000000"/>
      <name val="Geo_Times"/>
      <family val="1"/>
    </font>
    <font>
      <sz val="8"/>
      <color rgb="FF000000"/>
      <name val="Geo_Times"/>
      <family val="1"/>
    </font>
    <font>
      <sz val="10"/>
      <color rgb="FF000000"/>
      <name val="Geo_Times"/>
      <family val="1"/>
    </font>
    <font>
      <sz val="7"/>
      <color rgb="FF000000"/>
      <name val="Geo_Times"/>
      <family val="1"/>
    </font>
    <font>
      <sz val="6"/>
      <color rgb="FF000000"/>
      <name val="Geo_Times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cadNusx"/>
    </font>
    <font>
      <sz val="10"/>
      <name val="Albertus Medium"/>
      <family val="2"/>
    </font>
    <font>
      <sz val="10"/>
      <name val="Time Roman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 applyNumberFormat="0" applyFont="0" applyAlignment="0"/>
    <xf numFmtId="0" fontId="2" fillId="0" borderId="0" applyNumberFormat="0" applyBorder="0">
      <alignment horizontal="left" vertical="center"/>
    </xf>
    <xf numFmtId="0" fontId="3" fillId="0" borderId="0" applyNumberFormat="0" applyBorder="0">
      <alignment horizontal="left" vertical="center"/>
    </xf>
    <xf numFmtId="0" fontId="4" fillId="0" borderId="0" applyNumberFormat="0" applyBorder="0">
      <alignment horizontal="left" vertical="center"/>
    </xf>
    <xf numFmtId="0" fontId="5" fillId="0" borderId="1" applyNumberFormat="0">
      <alignment horizontal="center" vertical="center" wrapText="1"/>
    </xf>
    <xf numFmtId="0" fontId="6" fillId="0" borderId="0" applyNumberFormat="0" applyBorder="0">
      <alignment horizontal="left" vertical="center" wrapText="1"/>
    </xf>
    <xf numFmtId="0" fontId="6" fillId="0" borderId="4" applyNumberFormat="0">
      <alignment horizontal="center" vertical="center" wrapText="1"/>
    </xf>
    <xf numFmtId="0" fontId="6" fillId="0" borderId="4" applyNumberFormat="0">
      <alignment horizontal="center" vertical="center"/>
    </xf>
    <xf numFmtId="0" fontId="5" fillId="0" borderId="1" applyNumberFormat="0">
      <alignment horizontal="center" vertical="center"/>
    </xf>
    <xf numFmtId="0" fontId="6" fillId="0" borderId="4" applyNumberFormat="0">
      <alignment horizontal="left" vertical="center" wrapText="1"/>
    </xf>
    <xf numFmtId="164" fontId="5" fillId="0" borderId="4">
      <alignment horizontal="center" vertical="center" wrapText="1"/>
    </xf>
    <xf numFmtId="0" fontId="6" fillId="0" borderId="0" applyNumberFormat="0" applyBorder="0">
      <alignment horizontal="center" vertical="center" wrapText="1"/>
    </xf>
    <xf numFmtId="0" fontId="7" fillId="0" borderId="4" applyNumberFormat="0">
      <alignment horizontal="center" vertical="center" textRotation="90" wrapText="1"/>
    </xf>
    <xf numFmtId="0" fontId="8" fillId="0" borderId="4" applyNumberFormat="0">
      <alignment horizontal="center" vertical="center"/>
    </xf>
    <xf numFmtId="0" fontId="8" fillId="0" borderId="4" applyNumberFormat="0">
      <alignment horizontal="left" vertical="center" wrapText="1"/>
    </xf>
    <xf numFmtId="0" fontId="8" fillId="0" borderId="4" applyNumberFormat="0">
      <alignment horizontal="right" vertical="center"/>
    </xf>
    <xf numFmtId="0" fontId="8" fillId="0" borderId="4" applyNumberFormat="0">
      <alignment horizontal="left" vertical="center"/>
    </xf>
    <xf numFmtId="0" fontId="8" fillId="0" borderId="4" applyNumberFormat="0">
      <alignment horizontal="center" vertical="top" wrapText="1"/>
    </xf>
    <xf numFmtId="0" fontId="8" fillId="0" borderId="4" applyNumberFormat="0">
      <alignment horizontal="center" vertical="center" textRotation="90"/>
    </xf>
    <xf numFmtId="0" fontId="8" fillId="0" borderId="4" applyNumberFormat="0">
      <alignment horizontal="center" vertical="center" wrapText="1"/>
    </xf>
    <xf numFmtId="0" fontId="8" fillId="0" borderId="3" applyNumberFormat="0">
      <alignment horizontal="center" vertical="center" wrapText="1"/>
    </xf>
    <xf numFmtId="0" fontId="8" fillId="0" borderId="3" applyNumberFormat="0">
      <alignment horizontal="left" vertical="center" wrapText="1"/>
    </xf>
    <xf numFmtId="0" fontId="8" fillId="0" borderId="2" applyNumberFormat="0">
      <alignment horizontal="center" vertical="center" wrapText="1"/>
    </xf>
    <xf numFmtId="0" fontId="8" fillId="0" borderId="2" applyNumberFormat="0">
      <alignment horizontal="left" vertical="center" wrapText="1"/>
    </xf>
    <xf numFmtId="0" fontId="8" fillId="0" borderId="5" applyNumberFormat="0">
      <alignment horizontal="center" vertical="center" wrapText="1"/>
    </xf>
    <xf numFmtId="0" fontId="6" fillId="0" borderId="0" applyNumberFormat="0" applyBorder="0">
      <alignment horizontal="left" vertical="center"/>
    </xf>
    <xf numFmtId="0" fontId="9" fillId="0" borderId="0" applyNumberFormat="0" applyBorder="0">
      <alignment horizontal="right" vertical="center"/>
    </xf>
    <xf numFmtId="0" fontId="9" fillId="0" borderId="0" applyNumberFormat="0" applyBorder="0">
      <alignment horizontal="left" vertical="center"/>
    </xf>
    <xf numFmtId="164" fontId="5" fillId="0" borderId="4">
      <alignment horizontal="center" vertical="center" wrapText="1"/>
    </xf>
    <xf numFmtId="0" fontId="6" fillId="0" borderId="4" applyNumberFormat="0">
      <alignment horizontal="left" vertical="center" wrapText="1"/>
    </xf>
    <xf numFmtId="0" fontId="6" fillId="0" borderId="0" applyNumberFormat="0" applyBorder="0">
      <alignment horizontal="left" vertical="center"/>
    </xf>
    <xf numFmtId="0" fontId="9" fillId="0" borderId="0" applyNumberFormat="0" applyBorder="0">
      <alignment horizontal="right" vertical="center"/>
    </xf>
    <xf numFmtId="0" fontId="9" fillId="0" borderId="0" applyNumberFormat="0" applyBorder="0">
      <alignment horizontal="left" vertical="center"/>
    </xf>
    <xf numFmtId="0" fontId="10" fillId="0" borderId="0">
      <alignment vertical="center"/>
    </xf>
    <xf numFmtId="0" fontId="10" fillId="0" borderId="0"/>
  </cellStyleXfs>
  <cellXfs count="42">
    <xf numFmtId="0" fontId="0" fillId="0" borderId="0" xfId="0"/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14" fontId="12" fillId="0" borderId="6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14" fontId="11" fillId="0" borderId="6" xfId="0" applyNumberFormat="1" applyFont="1" applyFill="1" applyBorder="1" applyAlignment="1">
      <alignment horizontal="left" vertical="center" wrapText="1"/>
    </xf>
  </cellXfs>
  <cellStyles count="36">
    <cellStyle name="Normal" xfId="0" builtinId="0"/>
    <cellStyle name="Normal 2" xfId="34"/>
    <cellStyle name="Normal 3 3" xfId="35"/>
    <cellStyle name="OrisRep Style 1" xfId="1"/>
    <cellStyle name="OrisRep Style 10" xfId="10"/>
    <cellStyle name="OrisRep Style 10 2" xfId="29"/>
    <cellStyle name="OrisRep Style 11" xfId="11"/>
    <cellStyle name="OrisRep Style 11 2" xfId="30"/>
    <cellStyle name="OrisRep Style 12" xfId="12"/>
    <cellStyle name="OrisRep Style 13" xfId="13"/>
    <cellStyle name="OrisRep Style 14" xfId="14"/>
    <cellStyle name="OrisRep Style 15" xfId="15"/>
    <cellStyle name="OrisRep Style 16" xfId="16"/>
    <cellStyle name="OrisRep Style 17" xfId="17"/>
    <cellStyle name="OrisRep Style 18" xfId="18"/>
    <cellStyle name="OrisRep Style 19" xfId="19"/>
    <cellStyle name="OrisRep Style 2" xfId="2"/>
    <cellStyle name="OrisRep Style 20" xfId="20"/>
    <cellStyle name="OrisRep Style 21" xfId="21"/>
    <cellStyle name="OrisRep Style 21 2" xfId="31"/>
    <cellStyle name="OrisRep Style 22" xfId="22"/>
    <cellStyle name="OrisRep Style 22 2" xfId="32"/>
    <cellStyle name="OrisRep Style 23" xfId="23"/>
    <cellStyle name="OrisRep Style 23 2" xfId="33"/>
    <cellStyle name="OrisRep Style 24" xfId="24"/>
    <cellStyle name="OrisRep Style 25" xfId="25"/>
    <cellStyle name="OrisRep Style 26" xfId="26"/>
    <cellStyle name="OrisRep Style 27" xfId="27"/>
    <cellStyle name="OrisRep Style 28" xfId="28"/>
    <cellStyle name="OrisRep Style 3" xfId="3"/>
    <cellStyle name="OrisRep Style 4" xfId="4"/>
    <cellStyle name="OrisRep Style 5" xfId="5"/>
    <cellStyle name="OrisRep Style 6" xfId="6"/>
    <cellStyle name="OrisRep Style 7" xfId="7"/>
    <cellStyle name="OrisRep Style 8" xfId="8"/>
    <cellStyle name="OrisRep Style 9" xfId="9"/>
  </cellStyles>
  <dxfs count="0"/>
  <tableStyles count="0" defaultTableStyle="TableStyleMedium9" defaultPivotStyle="PivotStyleLight16"/>
  <colors>
    <mruColors>
      <color rgb="FFCCCCFF"/>
      <color rgb="FFCC129B"/>
      <color rgb="FFFF0066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17"/>
  <sheetViews>
    <sheetView workbookViewId="0">
      <pane ySplit="3" topLeftCell="A100" activePane="bottomLeft" state="frozen"/>
      <selection pane="bottomLeft" activeCell="P51" sqref="P51"/>
    </sheetView>
  </sheetViews>
  <sheetFormatPr defaultRowHeight="12.75"/>
  <cols>
    <col min="1" max="1" width="3.42578125" style="5" bestFit="1" customWidth="1"/>
    <col min="2" max="2" width="10" style="2" customWidth="1"/>
    <col min="3" max="3" width="15.5703125" style="2" customWidth="1"/>
    <col min="4" max="4" width="23" style="27" bestFit="1" customWidth="1"/>
    <col min="5" max="5" width="34.28515625" style="27" customWidth="1"/>
    <col min="6" max="6" width="10.5703125" style="5" customWidth="1"/>
    <col min="7" max="7" width="15.7109375" style="5" customWidth="1"/>
    <col min="8" max="8" width="17" style="5" customWidth="1"/>
    <col min="9" max="9" width="24.5703125" style="5" customWidth="1"/>
    <col min="10" max="10" width="12" style="5" customWidth="1"/>
    <col min="11" max="11" width="14" style="5" bestFit="1" customWidth="1"/>
    <col min="12" max="12" width="14.7109375" style="5" customWidth="1"/>
    <col min="13" max="13" width="0" style="2" hidden="1" customWidth="1"/>
    <col min="14" max="16384" width="9.140625" style="2"/>
  </cols>
  <sheetData>
    <row r="1" spans="1:14" s="4" customFormat="1" ht="29.25" customHeight="1">
      <c r="A1" s="15" t="s">
        <v>0</v>
      </c>
      <c r="B1" s="15" t="s">
        <v>13</v>
      </c>
      <c r="C1" s="15" t="s">
        <v>14</v>
      </c>
      <c r="D1" s="15" t="s">
        <v>15</v>
      </c>
      <c r="E1" s="15" t="s">
        <v>16</v>
      </c>
      <c r="F1" s="24" t="s">
        <v>5</v>
      </c>
      <c r="G1" s="24" t="s">
        <v>9</v>
      </c>
      <c r="H1" s="15" t="s">
        <v>17</v>
      </c>
      <c r="I1" s="15" t="s">
        <v>18</v>
      </c>
      <c r="J1" s="15" t="s">
        <v>10</v>
      </c>
      <c r="K1" s="25" t="s">
        <v>12</v>
      </c>
      <c r="L1" s="15" t="s">
        <v>331</v>
      </c>
    </row>
    <row r="2" spans="1:14" s="4" customFormat="1" ht="28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25"/>
      <c r="L2" s="15"/>
    </row>
    <row r="3" spans="1:14" s="4" customFormat="1" ht="18.75" customHeight="1">
      <c r="A3" s="13"/>
      <c r="B3" s="13"/>
      <c r="C3" s="13"/>
      <c r="D3" s="3"/>
      <c r="E3" s="3"/>
      <c r="F3" s="13"/>
      <c r="G3" s="13"/>
      <c r="H3" s="13"/>
      <c r="I3" s="13"/>
      <c r="J3" s="13"/>
      <c r="K3" s="26"/>
      <c r="L3" s="13"/>
    </row>
    <row r="4" spans="1:14" ht="25.5">
      <c r="A4" s="13">
        <v>1</v>
      </c>
      <c r="B4" s="28" t="s">
        <v>49</v>
      </c>
      <c r="C4" s="7" t="s">
        <v>48</v>
      </c>
      <c r="D4" s="7" t="s">
        <v>50</v>
      </c>
      <c r="E4" s="7" t="s">
        <v>51</v>
      </c>
      <c r="F4" s="12">
        <v>55200</v>
      </c>
      <c r="G4" s="11" t="s">
        <v>40</v>
      </c>
      <c r="H4" s="12" t="s">
        <v>6</v>
      </c>
      <c r="I4" s="12" t="s">
        <v>69</v>
      </c>
      <c r="J4" s="11" t="s">
        <v>52</v>
      </c>
      <c r="K4" s="11" t="s">
        <v>126</v>
      </c>
      <c r="L4" s="12">
        <v>17191.72</v>
      </c>
      <c r="M4" s="2">
        <f>F4-L4</f>
        <v>38008.28</v>
      </c>
    </row>
    <row r="5" spans="1:14" ht="25.5" customHeight="1">
      <c r="A5" s="13">
        <v>2</v>
      </c>
      <c r="B5" s="28" t="s">
        <v>47</v>
      </c>
      <c r="C5" s="7" t="s">
        <v>48</v>
      </c>
      <c r="D5" s="7" t="s">
        <v>39</v>
      </c>
      <c r="E5" s="7" t="s">
        <v>41</v>
      </c>
      <c r="F5" s="12">
        <v>159300</v>
      </c>
      <c r="G5" s="17" t="s">
        <v>40</v>
      </c>
      <c r="H5" s="16" t="s">
        <v>6</v>
      </c>
      <c r="I5" s="16" t="s">
        <v>68</v>
      </c>
      <c r="J5" s="17" t="s">
        <v>44</v>
      </c>
      <c r="K5" s="17" t="s">
        <v>127</v>
      </c>
      <c r="L5" s="16">
        <v>96042.07</v>
      </c>
      <c r="M5" s="2">
        <f t="shared" ref="M5:M50" si="0">F5-L5</f>
        <v>63257.929999999993</v>
      </c>
    </row>
    <row r="6" spans="1:14" ht="25.5">
      <c r="A6" s="13">
        <v>2</v>
      </c>
      <c r="B6" s="28" t="s">
        <v>47</v>
      </c>
      <c r="C6" s="7" t="s">
        <v>797</v>
      </c>
      <c r="D6" s="7" t="s">
        <v>39</v>
      </c>
      <c r="E6" s="7" t="s">
        <v>834</v>
      </c>
      <c r="F6" s="12" t="s">
        <v>11</v>
      </c>
      <c r="G6" s="17"/>
      <c r="H6" s="16"/>
      <c r="I6" s="16"/>
      <c r="J6" s="17"/>
      <c r="K6" s="17"/>
      <c r="L6" s="16"/>
      <c r="M6" s="2" t="e">
        <f t="shared" ref="M6" si="1">F6-L6</f>
        <v>#VALUE!</v>
      </c>
    </row>
    <row r="7" spans="1:14" ht="25.5">
      <c r="A7" s="15">
        <v>3</v>
      </c>
      <c r="B7" s="28" t="s">
        <v>31</v>
      </c>
      <c r="C7" s="8" t="s">
        <v>45</v>
      </c>
      <c r="D7" s="7" t="s">
        <v>34</v>
      </c>
      <c r="E7" s="7" t="s">
        <v>32</v>
      </c>
      <c r="F7" s="12">
        <v>8000</v>
      </c>
      <c r="G7" s="16">
        <v>50100000</v>
      </c>
      <c r="H7" s="15" t="s">
        <v>6</v>
      </c>
      <c r="I7" s="16" t="s">
        <v>349</v>
      </c>
      <c r="J7" s="17" t="s">
        <v>37</v>
      </c>
      <c r="K7" s="17" t="s">
        <v>128</v>
      </c>
      <c r="L7" s="16">
        <v>3909</v>
      </c>
      <c r="M7" s="2">
        <f t="shared" si="0"/>
        <v>4091</v>
      </c>
    </row>
    <row r="8" spans="1:14" s="20" customFormat="1" ht="25.5">
      <c r="A8" s="15"/>
      <c r="B8" s="28" t="s">
        <v>31</v>
      </c>
      <c r="C8" s="8" t="s">
        <v>342</v>
      </c>
      <c r="D8" s="7" t="s">
        <v>34</v>
      </c>
      <c r="E8" s="7" t="s">
        <v>271</v>
      </c>
      <c r="F8" s="12" t="s">
        <v>11</v>
      </c>
      <c r="G8" s="16"/>
      <c r="H8" s="15"/>
      <c r="I8" s="16"/>
      <c r="J8" s="17"/>
      <c r="K8" s="17"/>
      <c r="L8" s="16"/>
      <c r="M8" s="10" t="s">
        <v>11</v>
      </c>
      <c r="N8" s="2"/>
    </row>
    <row r="9" spans="1:14" s="4" customFormat="1" ht="26.25">
      <c r="A9" s="13">
        <v>4</v>
      </c>
      <c r="B9" s="28" t="s">
        <v>33</v>
      </c>
      <c r="C9" s="8" t="s">
        <v>45</v>
      </c>
      <c r="D9" s="8" t="s">
        <v>19</v>
      </c>
      <c r="E9" s="8" t="s">
        <v>20</v>
      </c>
      <c r="F9" s="12">
        <v>1385</v>
      </c>
      <c r="G9" s="12">
        <v>22200000</v>
      </c>
      <c r="H9" s="13" t="s">
        <v>6</v>
      </c>
      <c r="I9" s="12" t="s">
        <v>350</v>
      </c>
      <c r="J9" s="11" t="s">
        <v>21</v>
      </c>
      <c r="K9" s="11" t="s">
        <v>46</v>
      </c>
      <c r="L9" s="12">
        <v>785</v>
      </c>
      <c r="M9" s="2">
        <f t="shared" si="0"/>
        <v>600</v>
      </c>
      <c r="N9" s="2"/>
    </row>
    <row r="10" spans="1:14" ht="26.25">
      <c r="A10" s="13">
        <v>5</v>
      </c>
      <c r="B10" s="28" t="s">
        <v>35</v>
      </c>
      <c r="C10" s="7" t="s">
        <v>53</v>
      </c>
      <c r="D10" s="7" t="s">
        <v>42</v>
      </c>
      <c r="E10" s="7" t="s">
        <v>43</v>
      </c>
      <c r="F10" s="12">
        <v>255</v>
      </c>
      <c r="G10" s="12">
        <v>31400000</v>
      </c>
      <c r="H10" s="12" t="s">
        <v>6</v>
      </c>
      <c r="I10" s="12" t="s">
        <v>350</v>
      </c>
      <c r="J10" s="12">
        <v>236093473</v>
      </c>
      <c r="K10" s="12">
        <v>140002320</v>
      </c>
      <c r="L10" s="12">
        <v>255</v>
      </c>
      <c r="M10" s="2">
        <f t="shared" si="0"/>
        <v>0</v>
      </c>
    </row>
    <row r="11" spans="1:14" ht="26.25">
      <c r="A11" s="13">
        <v>6</v>
      </c>
      <c r="B11" s="28" t="s">
        <v>70</v>
      </c>
      <c r="C11" s="7" t="s">
        <v>71</v>
      </c>
      <c r="D11" s="7" t="s">
        <v>72</v>
      </c>
      <c r="E11" s="7" t="s">
        <v>73</v>
      </c>
      <c r="F11" s="12">
        <v>55</v>
      </c>
      <c r="G11" s="12">
        <v>42100000</v>
      </c>
      <c r="H11" s="12" t="s">
        <v>6</v>
      </c>
      <c r="I11" s="12" t="s">
        <v>350</v>
      </c>
      <c r="J11" s="12">
        <v>20218698</v>
      </c>
      <c r="K11" s="12">
        <v>140005168</v>
      </c>
      <c r="L11" s="12">
        <v>55</v>
      </c>
      <c r="M11" s="2">
        <f t="shared" si="0"/>
        <v>0</v>
      </c>
    </row>
    <row r="12" spans="1:14" ht="29.25">
      <c r="A12" s="13">
        <v>7</v>
      </c>
      <c r="B12" s="28" t="s">
        <v>84</v>
      </c>
      <c r="C12" s="7" t="s">
        <v>85</v>
      </c>
      <c r="D12" s="7" t="s">
        <v>86</v>
      </c>
      <c r="E12" s="7" t="s">
        <v>87</v>
      </c>
      <c r="F12" s="12">
        <v>240</v>
      </c>
      <c r="G12" s="11" t="s">
        <v>88</v>
      </c>
      <c r="H12" s="12" t="s">
        <v>6</v>
      </c>
      <c r="I12" s="12" t="s">
        <v>351</v>
      </c>
      <c r="J12" s="12">
        <v>404865151</v>
      </c>
      <c r="K12" s="12">
        <v>140007128</v>
      </c>
      <c r="L12" s="12">
        <v>240</v>
      </c>
      <c r="M12" s="2">
        <f t="shared" si="0"/>
        <v>0</v>
      </c>
    </row>
    <row r="13" spans="1:14" ht="38.25">
      <c r="A13" s="13">
        <v>8</v>
      </c>
      <c r="B13" s="28" t="s">
        <v>89</v>
      </c>
      <c r="C13" s="7" t="s">
        <v>85</v>
      </c>
      <c r="D13" s="7" t="s">
        <v>90</v>
      </c>
      <c r="E13" s="7" t="s">
        <v>92</v>
      </c>
      <c r="F13" s="12">
        <v>454.48</v>
      </c>
      <c r="G13" s="12" t="s">
        <v>93</v>
      </c>
      <c r="H13" s="12" t="s">
        <v>6</v>
      </c>
      <c r="I13" s="12" t="s">
        <v>351</v>
      </c>
      <c r="J13" s="11" t="s">
        <v>91</v>
      </c>
      <c r="K13" s="12">
        <v>140006962</v>
      </c>
      <c r="L13" s="12">
        <v>454.48</v>
      </c>
      <c r="M13" s="2">
        <f t="shared" si="0"/>
        <v>0</v>
      </c>
    </row>
    <row r="14" spans="1:14" ht="25.5">
      <c r="A14" s="16">
        <v>9</v>
      </c>
      <c r="B14" s="28" t="s">
        <v>94</v>
      </c>
      <c r="C14" s="7" t="s">
        <v>85</v>
      </c>
      <c r="D14" s="7" t="s">
        <v>95</v>
      </c>
      <c r="E14" s="7" t="s">
        <v>97</v>
      </c>
      <c r="F14" s="12">
        <v>8000</v>
      </c>
      <c r="G14" s="16">
        <v>50100000</v>
      </c>
      <c r="H14" s="15" t="s">
        <v>6</v>
      </c>
      <c r="I14" s="16" t="s">
        <v>349</v>
      </c>
      <c r="J14" s="17" t="s">
        <v>96</v>
      </c>
      <c r="K14" s="16">
        <v>140009106</v>
      </c>
      <c r="L14" s="16">
        <v>2438</v>
      </c>
      <c r="M14" s="2">
        <f t="shared" si="0"/>
        <v>5562</v>
      </c>
    </row>
    <row r="15" spans="1:14">
      <c r="A15" s="16"/>
      <c r="B15" s="28" t="s">
        <v>94</v>
      </c>
      <c r="C15" s="7" t="s">
        <v>270</v>
      </c>
      <c r="D15" s="7" t="s">
        <v>95</v>
      </c>
      <c r="E15" s="7" t="s">
        <v>271</v>
      </c>
      <c r="F15" s="12" t="s">
        <v>11</v>
      </c>
      <c r="G15" s="16"/>
      <c r="H15" s="15"/>
      <c r="I15" s="16"/>
      <c r="J15" s="17"/>
      <c r="K15" s="16"/>
      <c r="L15" s="16"/>
    </row>
    <row r="16" spans="1:14" s="20" customFormat="1">
      <c r="A16" s="16"/>
      <c r="B16" s="28" t="s">
        <v>94</v>
      </c>
      <c r="C16" s="7" t="s">
        <v>332</v>
      </c>
      <c r="D16" s="7" t="s">
        <v>95</v>
      </c>
      <c r="E16" s="7" t="s">
        <v>617</v>
      </c>
      <c r="F16" s="12" t="s">
        <v>11</v>
      </c>
      <c r="G16" s="16"/>
      <c r="H16" s="15"/>
      <c r="I16" s="16"/>
      <c r="J16" s="17"/>
      <c r="K16" s="16"/>
      <c r="L16" s="16"/>
      <c r="M16" s="10" t="s">
        <v>11</v>
      </c>
      <c r="N16" s="2"/>
    </row>
    <row r="17" spans="1:14" s="20" customFormat="1" ht="25.5">
      <c r="A17" s="16"/>
      <c r="B17" s="28" t="s">
        <v>94</v>
      </c>
      <c r="C17" s="7" t="s">
        <v>477</v>
      </c>
      <c r="D17" s="7" t="s">
        <v>95</v>
      </c>
      <c r="E17" s="7" t="s">
        <v>508</v>
      </c>
      <c r="F17" s="12" t="s">
        <v>11</v>
      </c>
      <c r="G17" s="16"/>
      <c r="H17" s="15"/>
      <c r="I17" s="16"/>
      <c r="J17" s="17"/>
      <c r="K17" s="16"/>
      <c r="L17" s="16"/>
      <c r="M17" s="10" t="s">
        <v>11</v>
      </c>
      <c r="N17" s="2"/>
    </row>
    <row r="18" spans="1:14" ht="25.5">
      <c r="A18" s="16">
        <v>10</v>
      </c>
      <c r="B18" s="28" t="s">
        <v>98</v>
      </c>
      <c r="C18" s="7" t="s">
        <v>85</v>
      </c>
      <c r="D18" s="7" t="s">
        <v>99</v>
      </c>
      <c r="E18" s="7" t="s">
        <v>97</v>
      </c>
      <c r="F18" s="12">
        <v>9000</v>
      </c>
      <c r="G18" s="16">
        <v>50100000</v>
      </c>
      <c r="H18" s="15" t="s">
        <v>6</v>
      </c>
      <c r="I18" s="16" t="s">
        <v>349</v>
      </c>
      <c r="J18" s="17" t="s">
        <v>100</v>
      </c>
      <c r="K18" s="16">
        <v>140009116</v>
      </c>
      <c r="L18" s="16">
        <v>4015</v>
      </c>
      <c r="M18" s="2">
        <f t="shared" si="0"/>
        <v>4985</v>
      </c>
    </row>
    <row r="19" spans="1:14">
      <c r="A19" s="16"/>
      <c r="B19" s="28" t="s">
        <v>98</v>
      </c>
      <c r="C19" s="7" t="s">
        <v>270</v>
      </c>
      <c r="D19" s="7" t="s">
        <v>99</v>
      </c>
      <c r="E19" s="7" t="s">
        <v>271</v>
      </c>
      <c r="F19" s="12" t="s">
        <v>11</v>
      </c>
      <c r="G19" s="16"/>
      <c r="H19" s="15"/>
      <c r="I19" s="16"/>
      <c r="J19" s="17"/>
      <c r="K19" s="16"/>
      <c r="L19" s="16"/>
    </row>
    <row r="20" spans="1:14" s="20" customFormat="1">
      <c r="A20" s="16"/>
      <c r="B20" s="28" t="s">
        <v>98</v>
      </c>
      <c r="C20" s="7" t="s">
        <v>342</v>
      </c>
      <c r="D20" s="7" t="s">
        <v>99</v>
      </c>
      <c r="E20" s="7" t="s">
        <v>271</v>
      </c>
      <c r="F20" s="12" t="s">
        <v>11</v>
      </c>
      <c r="G20" s="16"/>
      <c r="H20" s="15"/>
      <c r="I20" s="16"/>
      <c r="J20" s="17"/>
      <c r="K20" s="16"/>
      <c r="L20" s="16"/>
      <c r="M20" s="10" t="s">
        <v>11</v>
      </c>
      <c r="N20" s="2"/>
    </row>
    <row r="21" spans="1:14" s="20" customFormat="1">
      <c r="A21" s="16"/>
      <c r="B21" s="28" t="s">
        <v>98</v>
      </c>
      <c r="C21" s="7" t="s">
        <v>833</v>
      </c>
      <c r="D21" s="7" t="s">
        <v>99</v>
      </c>
      <c r="E21" s="7" t="s">
        <v>271</v>
      </c>
      <c r="F21" s="12" t="s">
        <v>11</v>
      </c>
      <c r="G21" s="16"/>
      <c r="H21" s="15"/>
      <c r="I21" s="16"/>
      <c r="J21" s="17"/>
      <c r="K21" s="16"/>
      <c r="L21" s="16"/>
      <c r="M21" s="10" t="s">
        <v>11</v>
      </c>
      <c r="N21" s="2"/>
    </row>
    <row r="22" spans="1:14" s="20" customFormat="1">
      <c r="A22" s="16"/>
      <c r="B22" s="28" t="s">
        <v>98</v>
      </c>
      <c r="C22" s="7" t="s">
        <v>477</v>
      </c>
      <c r="D22" s="7" t="s">
        <v>99</v>
      </c>
      <c r="E22" s="7" t="s">
        <v>271</v>
      </c>
      <c r="F22" s="12" t="s">
        <v>11</v>
      </c>
      <c r="G22" s="16"/>
      <c r="H22" s="15"/>
      <c r="I22" s="16"/>
      <c r="J22" s="17"/>
      <c r="K22" s="16"/>
      <c r="L22" s="16"/>
      <c r="M22" s="10" t="s">
        <v>11</v>
      </c>
      <c r="N22" s="2"/>
    </row>
    <row r="23" spans="1:14" ht="29.25">
      <c r="A23" s="12">
        <v>11</v>
      </c>
      <c r="B23" s="28" t="s">
        <v>101</v>
      </c>
      <c r="C23" s="7" t="s">
        <v>85</v>
      </c>
      <c r="D23" s="7" t="s">
        <v>103</v>
      </c>
      <c r="E23" s="7" t="s">
        <v>97</v>
      </c>
      <c r="F23" s="12">
        <v>30000</v>
      </c>
      <c r="G23" s="12">
        <v>50100000</v>
      </c>
      <c r="H23" s="13" t="s">
        <v>6</v>
      </c>
      <c r="I23" s="12" t="s">
        <v>349</v>
      </c>
      <c r="J23" s="11" t="s">
        <v>102</v>
      </c>
      <c r="K23" s="12">
        <v>140009125</v>
      </c>
      <c r="L23" s="12">
        <v>10526</v>
      </c>
      <c r="M23" s="2">
        <f t="shared" si="0"/>
        <v>19474</v>
      </c>
    </row>
    <row r="24" spans="1:14" ht="29.25">
      <c r="A24" s="12">
        <v>12</v>
      </c>
      <c r="B24" s="28" t="s">
        <v>104</v>
      </c>
      <c r="C24" s="7" t="s">
        <v>85</v>
      </c>
      <c r="D24" s="7" t="s">
        <v>105</v>
      </c>
      <c r="E24" s="7" t="s">
        <v>97</v>
      </c>
      <c r="F24" s="12">
        <v>5000</v>
      </c>
      <c r="G24" s="12">
        <v>50100000</v>
      </c>
      <c r="H24" s="13" t="s">
        <v>6</v>
      </c>
      <c r="I24" s="12" t="s">
        <v>349</v>
      </c>
      <c r="J24" s="11" t="s">
        <v>106</v>
      </c>
      <c r="K24" s="12">
        <v>140010503</v>
      </c>
      <c r="L24" s="12">
        <v>816</v>
      </c>
      <c r="M24" s="2">
        <f t="shared" si="0"/>
        <v>4184</v>
      </c>
    </row>
    <row r="25" spans="1:14" ht="29.25">
      <c r="A25" s="12">
        <v>13</v>
      </c>
      <c r="B25" s="28" t="s">
        <v>113</v>
      </c>
      <c r="C25" s="7" t="s">
        <v>114</v>
      </c>
      <c r="D25" s="7" t="s">
        <v>115</v>
      </c>
      <c r="E25" s="7" t="s">
        <v>116</v>
      </c>
      <c r="F25" s="12">
        <v>341</v>
      </c>
      <c r="G25" s="12">
        <v>18500000</v>
      </c>
      <c r="H25" s="12" t="s">
        <v>6</v>
      </c>
      <c r="I25" s="12" t="s">
        <v>351</v>
      </c>
      <c r="J25" s="12">
        <v>202445540</v>
      </c>
      <c r="K25" s="12">
        <v>140010289</v>
      </c>
      <c r="L25" s="12">
        <v>341</v>
      </c>
      <c r="M25" s="2">
        <f t="shared" si="0"/>
        <v>0</v>
      </c>
    </row>
    <row r="26" spans="1:14" ht="29.25">
      <c r="A26" s="12">
        <v>14</v>
      </c>
      <c r="B26" s="28" t="s">
        <v>117</v>
      </c>
      <c r="C26" s="7" t="s">
        <v>114</v>
      </c>
      <c r="D26" s="7" t="s">
        <v>90</v>
      </c>
      <c r="E26" s="7" t="s">
        <v>118</v>
      </c>
      <c r="F26" s="12">
        <v>779.38</v>
      </c>
      <c r="G26" s="12" t="s">
        <v>129</v>
      </c>
      <c r="H26" s="13" t="s">
        <v>6</v>
      </c>
      <c r="I26" s="12" t="s">
        <v>351</v>
      </c>
      <c r="J26" s="11" t="s">
        <v>91</v>
      </c>
      <c r="K26" s="12">
        <v>140010396</v>
      </c>
      <c r="L26" s="12">
        <v>779.38</v>
      </c>
      <c r="M26" s="2">
        <f t="shared" si="0"/>
        <v>0</v>
      </c>
    </row>
    <row r="27" spans="1:14" ht="29.25">
      <c r="A27" s="12">
        <v>15</v>
      </c>
      <c r="B27" s="28" t="s">
        <v>119</v>
      </c>
      <c r="C27" s="7" t="s">
        <v>114</v>
      </c>
      <c r="D27" s="7" t="s">
        <v>120</v>
      </c>
      <c r="E27" s="7" t="s">
        <v>97</v>
      </c>
      <c r="F27" s="12">
        <v>10000</v>
      </c>
      <c r="G27" s="12">
        <v>50100000</v>
      </c>
      <c r="H27" s="13" t="s">
        <v>6</v>
      </c>
      <c r="I27" s="12" t="s">
        <v>349</v>
      </c>
      <c r="J27" s="11" t="s">
        <v>121</v>
      </c>
      <c r="K27" s="12">
        <v>140018578</v>
      </c>
      <c r="L27" s="12">
        <v>1609</v>
      </c>
      <c r="M27" s="2">
        <f t="shared" si="0"/>
        <v>8391</v>
      </c>
    </row>
    <row r="28" spans="1:14" ht="26.25">
      <c r="A28" s="12">
        <v>16</v>
      </c>
      <c r="B28" s="28" t="s">
        <v>122</v>
      </c>
      <c r="C28" s="7" t="s">
        <v>114</v>
      </c>
      <c r="D28" s="7" t="s">
        <v>123</v>
      </c>
      <c r="E28" s="7" t="s">
        <v>125</v>
      </c>
      <c r="F28" s="12">
        <v>155.97999999999999</v>
      </c>
      <c r="G28" s="12">
        <v>39700000</v>
      </c>
      <c r="H28" s="13" t="s">
        <v>6</v>
      </c>
      <c r="I28" s="12" t="s">
        <v>350</v>
      </c>
      <c r="J28" s="11" t="s">
        <v>124</v>
      </c>
      <c r="K28" s="12">
        <v>140012553</v>
      </c>
      <c r="L28" s="12">
        <v>155.97999999999999</v>
      </c>
      <c r="M28" s="2">
        <f t="shared" si="0"/>
        <v>0</v>
      </c>
    </row>
    <row r="29" spans="1:14" ht="26.25">
      <c r="A29" s="12">
        <v>17</v>
      </c>
      <c r="B29" s="28" t="s">
        <v>130</v>
      </c>
      <c r="C29" s="7" t="s">
        <v>131</v>
      </c>
      <c r="D29" s="7" t="s">
        <v>132</v>
      </c>
      <c r="E29" s="7" t="s">
        <v>133</v>
      </c>
      <c r="F29" s="12">
        <v>148.1</v>
      </c>
      <c r="G29" s="12">
        <v>39200000</v>
      </c>
      <c r="H29" s="12" t="s">
        <v>6</v>
      </c>
      <c r="I29" s="12" t="s">
        <v>350</v>
      </c>
      <c r="J29" s="12">
        <v>205050905</v>
      </c>
      <c r="K29" s="12">
        <v>140025117</v>
      </c>
      <c r="L29" s="12">
        <v>148.1</v>
      </c>
      <c r="M29" s="2">
        <f t="shared" si="0"/>
        <v>0</v>
      </c>
    </row>
    <row r="30" spans="1:14" ht="26.25">
      <c r="A30" s="12">
        <v>18</v>
      </c>
      <c r="B30" s="28" t="s">
        <v>158</v>
      </c>
      <c r="C30" s="7" t="s">
        <v>159</v>
      </c>
      <c r="D30" s="7" t="s">
        <v>160</v>
      </c>
      <c r="E30" s="7" t="s">
        <v>161</v>
      </c>
      <c r="F30" s="12">
        <v>269</v>
      </c>
      <c r="G30" s="12">
        <v>38600000</v>
      </c>
      <c r="H30" s="12" t="s">
        <v>6</v>
      </c>
      <c r="I30" s="12" t="s">
        <v>350</v>
      </c>
      <c r="J30" s="12">
        <v>62001011009</v>
      </c>
      <c r="K30" s="12">
        <v>140036798</v>
      </c>
      <c r="L30" s="12">
        <v>269</v>
      </c>
      <c r="M30" s="2">
        <f t="shared" si="0"/>
        <v>0</v>
      </c>
    </row>
    <row r="31" spans="1:14" ht="26.25">
      <c r="A31" s="12">
        <v>19</v>
      </c>
      <c r="B31" s="28" t="s">
        <v>162</v>
      </c>
      <c r="C31" s="7" t="s">
        <v>163</v>
      </c>
      <c r="D31" s="7" t="s">
        <v>164</v>
      </c>
      <c r="E31" s="7" t="s">
        <v>165</v>
      </c>
      <c r="F31" s="12">
        <v>322.39999999999998</v>
      </c>
      <c r="G31" s="12">
        <v>32300000</v>
      </c>
      <c r="H31" s="12" t="s">
        <v>6</v>
      </c>
      <c r="I31" s="12" t="s">
        <v>350</v>
      </c>
      <c r="J31" s="12">
        <v>211380691</v>
      </c>
      <c r="K31" s="12">
        <v>140044129</v>
      </c>
      <c r="L31" s="12">
        <v>322.39999999999998</v>
      </c>
      <c r="M31" s="2">
        <f t="shared" si="0"/>
        <v>0</v>
      </c>
    </row>
    <row r="32" spans="1:14" ht="26.25">
      <c r="A32" s="12">
        <v>20</v>
      </c>
      <c r="B32" s="28" t="s">
        <v>166</v>
      </c>
      <c r="C32" s="7" t="s">
        <v>163</v>
      </c>
      <c r="D32" s="7" t="s">
        <v>167</v>
      </c>
      <c r="E32" s="7" t="s">
        <v>168</v>
      </c>
      <c r="F32" s="12">
        <v>156</v>
      </c>
      <c r="G32" s="12" t="s">
        <v>169</v>
      </c>
      <c r="H32" s="12" t="s">
        <v>6</v>
      </c>
      <c r="I32" s="12" t="s">
        <v>350</v>
      </c>
      <c r="J32" s="12">
        <v>204571604</v>
      </c>
      <c r="K32" s="12">
        <v>140044122</v>
      </c>
      <c r="L32" s="12">
        <v>156</v>
      </c>
      <c r="M32" s="2">
        <f t="shared" si="0"/>
        <v>0</v>
      </c>
    </row>
    <row r="33" spans="1:13" ht="38.25">
      <c r="A33" s="12">
        <v>21</v>
      </c>
      <c r="B33" s="28" t="s">
        <v>200</v>
      </c>
      <c r="C33" s="7" t="s">
        <v>197</v>
      </c>
      <c r="D33" s="7" t="s">
        <v>90</v>
      </c>
      <c r="E33" s="7" t="s">
        <v>208</v>
      </c>
      <c r="F33" s="12">
        <v>143.26</v>
      </c>
      <c r="G33" s="12" t="s">
        <v>201</v>
      </c>
      <c r="H33" s="13" t="s">
        <v>6</v>
      </c>
      <c r="I33" s="12" t="s">
        <v>351</v>
      </c>
      <c r="J33" s="11" t="s">
        <v>91</v>
      </c>
      <c r="K33" s="12">
        <v>140042414</v>
      </c>
      <c r="L33" s="12">
        <v>143.26</v>
      </c>
      <c r="M33" s="2">
        <f t="shared" si="0"/>
        <v>0</v>
      </c>
    </row>
    <row r="34" spans="1:13" ht="29.25">
      <c r="A34" s="12">
        <v>22</v>
      </c>
      <c r="B34" s="28" t="s">
        <v>202</v>
      </c>
      <c r="C34" s="7" t="s">
        <v>197</v>
      </c>
      <c r="D34" s="7" t="s">
        <v>203</v>
      </c>
      <c r="E34" s="7" t="s">
        <v>204</v>
      </c>
      <c r="F34" s="12">
        <v>30</v>
      </c>
      <c r="G34" s="12">
        <v>39200000</v>
      </c>
      <c r="H34" s="13" t="s">
        <v>6</v>
      </c>
      <c r="I34" s="12" t="s">
        <v>351</v>
      </c>
      <c r="J34" s="12">
        <v>404899936</v>
      </c>
      <c r="K34" s="12">
        <v>140047187</v>
      </c>
      <c r="L34" s="12">
        <v>30</v>
      </c>
      <c r="M34" s="2">
        <f t="shared" si="0"/>
        <v>0</v>
      </c>
    </row>
    <row r="35" spans="1:13" ht="26.25">
      <c r="A35" s="12">
        <v>23</v>
      </c>
      <c r="B35" s="28" t="s">
        <v>205</v>
      </c>
      <c r="C35" s="7" t="s">
        <v>197</v>
      </c>
      <c r="D35" s="7" t="s">
        <v>206</v>
      </c>
      <c r="E35" s="7" t="s">
        <v>207</v>
      </c>
      <c r="F35" s="12">
        <v>146</v>
      </c>
      <c r="G35" s="12">
        <v>39700000</v>
      </c>
      <c r="H35" s="12" t="s">
        <v>6</v>
      </c>
      <c r="I35" s="12" t="s">
        <v>350</v>
      </c>
      <c r="J35" s="12">
        <v>205289105</v>
      </c>
      <c r="K35" s="12">
        <v>140042744</v>
      </c>
      <c r="L35" s="12">
        <v>146</v>
      </c>
      <c r="M35" s="2">
        <f t="shared" si="0"/>
        <v>0</v>
      </c>
    </row>
    <row r="36" spans="1:13" ht="26.25">
      <c r="A36" s="12">
        <v>24</v>
      </c>
      <c r="B36" s="28" t="s">
        <v>231</v>
      </c>
      <c r="C36" s="7" t="s">
        <v>214</v>
      </c>
      <c r="D36" s="7" t="s">
        <v>232</v>
      </c>
      <c r="E36" s="7" t="s">
        <v>233</v>
      </c>
      <c r="F36" s="12">
        <v>99</v>
      </c>
      <c r="G36" s="12">
        <v>31500000</v>
      </c>
      <c r="H36" s="12" t="s">
        <v>6</v>
      </c>
      <c r="I36" s="12" t="s">
        <v>350</v>
      </c>
      <c r="J36" s="12">
        <v>202066156</v>
      </c>
      <c r="K36" s="12">
        <v>140047171</v>
      </c>
      <c r="L36" s="12">
        <v>99</v>
      </c>
      <c r="M36" s="2">
        <f t="shared" si="0"/>
        <v>0</v>
      </c>
    </row>
    <row r="37" spans="1:13" ht="26.25">
      <c r="A37" s="12">
        <v>25</v>
      </c>
      <c r="B37" s="28" t="s">
        <v>239</v>
      </c>
      <c r="C37" s="7" t="s">
        <v>226</v>
      </c>
      <c r="D37" s="7" t="s">
        <v>42</v>
      </c>
      <c r="E37" s="7" t="s">
        <v>43</v>
      </c>
      <c r="F37" s="12">
        <v>275</v>
      </c>
      <c r="G37" s="12">
        <v>31400000</v>
      </c>
      <c r="H37" s="12" t="s">
        <v>6</v>
      </c>
      <c r="I37" s="12" t="s">
        <v>350</v>
      </c>
      <c r="J37" s="12">
        <v>236093473</v>
      </c>
      <c r="K37" s="12">
        <v>140047111</v>
      </c>
      <c r="L37" s="12">
        <v>275</v>
      </c>
      <c r="M37" s="2">
        <f t="shared" si="0"/>
        <v>0</v>
      </c>
    </row>
    <row r="38" spans="1:13" ht="27">
      <c r="A38" s="12">
        <v>26</v>
      </c>
      <c r="B38" s="28" t="s">
        <v>240</v>
      </c>
      <c r="C38" s="7" t="s">
        <v>241</v>
      </c>
      <c r="D38" s="7" t="s">
        <v>238</v>
      </c>
      <c r="E38" s="7" t="s">
        <v>242</v>
      </c>
      <c r="F38" s="12">
        <v>2057</v>
      </c>
      <c r="G38" s="11" t="s">
        <v>243</v>
      </c>
      <c r="H38" s="13" t="s">
        <v>236</v>
      </c>
      <c r="I38" s="12" t="s">
        <v>350</v>
      </c>
      <c r="J38" s="12">
        <v>202464485</v>
      </c>
      <c r="K38" s="12">
        <v>140048945</v>
      </c>
      <c r="L38" s="12">
        <v>2057</v>
      </c>
      <c r="M38" s="2">
        <f t="shared" si="0"/>
        <v>0</v>
      </c>
    </row>
    <row r="39" spans="1:13" ht="38.25">
      <c r="A39" s="12">
        <v>27</v>
      </c>
      <c r="B39" s="28" t="s">
        <v>244</v>
      </c>
      <c r="C39" s="7" t="s">
        <v>245</v>
      </c>
      <c r="D39" s="7" t="s">
        <v>237</v>
      </c>
      <c r="E39" s="7" t="s">
        <v>234</v>
      </c>
      <c r="F39" s="12">
        <v>510.25</v>
      </c>
      <c r="G39" s="12" t="s">
        <v>235</v>
      </c>
      <c r="H39" s="13" t="s">
        <v>236</v>
      </c>
      <c r="I39" s="12" t="s">
        <v>350</v>
      </c>
      <c r="J39" s="11" t="s">
        <v>91</v>
      </c>
      <c r="K39" s="12">
        <v>140049442</v>
      </c>
      <c r="L39" s="12">
        <v>510.25</v>
      </c>
      <c r="M39" s="2">
        <f t="shared" si="0"/>
        <v>0</v>
      </c>
    </row>
    <row r="40" spans="1:13" ht="26.25">
      <c r="A40" s="12">
        <v>28</v>
      </c>
      <c r="B40" s="28" t="s">
        <v>246</v>
      </c>
      <c r="C40" s="7" t="s">
        <v>247</v>
      </c>
      <c r="D40" s="7" t="s">
        <v>248</v>
      </c>
      <c r="E40" s="7" t="s">
        <v>249</v>
      </c>
      <c r="F40" s="12">
        <v>750</v>
      </c>
      <c r="G40" s="12" t="s">
        <v>250</v>
      </c>
      <c r="H40" s="12" t="s">
        <v>6</v>
      </c>
      <c r="I40" s="12" t="s">
        <v>350</v>
      </c>
      <c r="J40" s="12">
        <v>208211175</v>
      </c>
      <c r="K40" s="12">
        <v>140051463</v>
      </c>
      <c r="L40" s="12">
        <v>750</v>
      </c>
      <c r="M40" s="2">
        <f t="shared" si="0"/>
        <v>0</v>
      </c>
    </row>
    <row r="41" spans="1:13" ht="13.5">
      <c r="A41" s="12">
        <v>29</v>
      </c>
      <c r="B41" s="28" t="s">
        <v>251</v>
      </c>
      <c r="C41" s="7" t="s">
        <v>247</v>
      </c>
      <c r="D41" s="7" t="s">
        <v>252</v>
      </c>
      <c r="E41" s="7" t="s">
        <v>234</v>
      </c>
      <c r="F41" s="12">
        <v>6398</v>
      </c>
      <c r="G41" s="12">
        <v>22800000</v>
      </c>
      <c r="H41" s="12" t="s">
        <v>6</v>
      </c>
      <c r="I41" s="12" t="s">
        <v>8</v>
      </c>
      <c r="J41" s="11" t="s">
        <v>253</v>
      </c>
      <c r="K41" s="12" t="s">
        <v>254</v>
      </c>
      <c r="L41" s="13">
        <v>4562.5</v>
      </c>
      <c r="M41" s="2">
        <f t="shared" si="0"/>
        <v>1835.5</v>
      </c>
    </row>
    <row r="42" spans="1:13" ht="13.5">
      <c r="A42" s="12">
        <v>30</v>
      </c>
      <c r="B42" s="28" t="s">
        <v>256</v>
      </c>
      <c r="C42" s="7" t="s">
        <v>247</v>
      </c>
      <c r="D42" s="7" t="s">
        <v>252</v>
      </c>
      <c r="E42" s="7" t="s">
        <v>234</v>
      </c>
      <c r="F42" s="12">
        <v>10273</v>
      </c>
      <c r="G42" s="12">
        <v>30100000</v>
      </c>
      <c r="H42" s="12" t="s">
        <v>6</v>
      </c>
      <c r="I42" s="12" t="s">
        <v>8</v>
      </c>
      <c r="J42" s="11" t="s">
        <v>253</v>
      </c>
      <c r="K42" s="12" t="s">
        <v>255</v>
      </c>
      <c r="L42" s="13">
        <v>3547.75</v>
      </c>
      <c r="M42" s="2">
        <f t="shared" si="0"/>
        <v>6725.25</v>
      </c>
    </row>
    <row r="43" spans="1:13" ht="13.5">
      <c r="A43" s="12">
        <v>31</v>
      </c>
      <c r="B43" s="28" t="s">
        <v>266</v>
      </c>
      <c r="C43" s="7" t="s">
        <v>267</v>
      </c>
      <c r="D43" s="7" t="s">
        <v>164</v>
      </c>
      <c r="E43" s="7" t="s">
        <v>268</v>
      </c>
      <c r="F43" s="12">
        <v>2240</v>
      </c>
      <c r="G43" s="12">
        <v>30200000</v>
      </c>
      <c r="H43" s="12" t="s">
        <v>6</v>
      </c>
      <c r="I43" s="12" t="s">
        <v>8</v>
      </c>
      <c r="J43" s="12">
        <v>211380691</v>
      </c>
      <c r="K43" s="12" t="s">
        <v>269</v>
      </c>
      <c r="L43" s="13">
        <v>2240</v>
      </c>
      <c r="M43" s="2">
        <f t="shared" si="0"/>
        <v>0</v>
      </c>
    </row>
    <row r="44" spans="1:13" ht="25.5">
      <c r="A44" s="12">
        <v>32</v>
      </c>
      <c r="B44" s="28" t="s">
        <v>272</v>
      </c>
      <c r="C44" s="7" t="s">
        <v>267</v>
      </c>
      <c r="D44" s="7" t="s">
        <v>39</v>
      </c>
      <c r="E44" s="7" t="s">
        <v>273</v>
      </c>
      <c r="F44" s="12">
        <v>1692.8</v>
      </c>
      <c r="G44" s="11" t="s">
        <v>40</v>
      </c>
      <c r="H44" s="12" t="s">
        <v>236</v>
      </c>
      <c r="I44" s="12" t="s">
        <v>68</v>
      </c>
      <c r="J44" s="11" t="s">
        <v>44</v>
      </c>
      <c r="K44" s="11" t="s">
        <v>274</v>
      </c>
      <c r="L44" s="12">
        <v>561.44000000000005</v>
      </c>
      <c r="M44" s="2">
        <f t="shared" si="0"/>
        <v>1131.3599999999999</v>
      </c>
    </row>
    <row r="45" spans="1:13" ht="29.25">
      <c r="A45" s="12">
        <v>33</v>
      </c>
      <c r="B45" s="28" t="s">
        <v>275</v>
      </c>
      <c r="C45" s="7" t="s">
        <v>267</v>
      </c>
      <c r="D45" s="7" t="s">
        <v>276</v>
      </c>
      <c r="E45" s="7" t="s">
        <v>277</v>
      </c>
      <c r="F45" s="12">
        <v>750</v>
      </c>
      <c r="G45" s="12">
        <v>22100000</v>
      </c>
      <c r="H45" s="12" t="s">
        <v>6</v>
      </c>
      <c r="I45" s="12" t="s">
        <v>351</v>
      </c>
      <c r="J45" s="11" t="s">
        <v>278</v>
      </c>
      <c r="K45" s="12">
        <v>140055198</v>
      </c>
      <c r="L45" s="12">
        <v>750</v>
      </c>
      <c r="M45" s="2">
        <f t="shared" si="0"/>
        <v>0</v>
      </c>
    </row>
    <row r="46" spans="1:13" ht="13.5">
      <c r="A46" s="12">
        <v>34</v>
      </c>
      <c r="B46" s="28" t="s">
        <v>306</v>
      </c>
      <c r="C46" s="7" t="s">
        <v>307</v>
      </c>
      <c r="D46" s="7" t="s">
        <v>308</v>
      </c>
      <c r="E46" s="7" t="s">
        <v>309</v>
      </c>
      <c r="F46" s="12">
        <v>21500</v>
      </c>
      <c r="G46" s="12">
        <v>48800000</v>
      </c>
      <c r="H46" s="12" t="s">
        <v>6</v>
      </c>
      <c r="I46" s="12" t="s">
        <v>8</v>
      </c>
      <c r="J46" s="12">
        <v>204991795</v>
      </c>
      <c r="K46" s="12" t="s">
        <v>310</v>
      </c>
      <c r="L46" s="13">
        <v>21500</v>
      </c>
      <c r="M46" s="2">
        <f t="shared" si="0"/>
        <v>0</v>
      </c>
    </row>
    <row r="47" spans="1:13" ht="29.25">
      <c r="A47" s="12">
        <v>35</v>
      </c>
      <c r="B47" s="28" t="s">
        <v>313</v>
      </c>
      <c r="C47" s="7" t="s">
        <v>314</v>
      </c>
      <c r="D47" s="7" t="s">
        <v>115</v>
      </c>
      <c r="E47" s="7" t="s">
        <v>315</v>
      </c>
      <c r="F47" s="12">
        <v>892.05</v>
      </c>
      <c r="G47" s="12">
        <v>18500000</v>
      </c>
      <c r="H47" s="12" t="s">
        <v>6</v>
      </c>
      <c r="I47" s="12" t="s">
        <v>351</v>
      </c>
      <c r="J47" s="12">
        <v>202445540</v>
      </c>
      <c r="K47" s="12">
        <v>140066053</v>
      </c>
      <c r="L47" s="12">
        <v>892.05</v>
      </c>
      <c r="M47" s="2">
        <f t="shared" si="0"/>
        <v>0</v>
      </c>
    </row>
    <row r="48" spans="1:13" ht="26.25">
      <c r="A48" s="12">
        <v>36</v>
      </c>
      <c r="B48" s="28" t="s">
        <v>336</v>
      </c>
      <c r="C48" s="7" t="s">
        <v>332</v>
      </c>
      <c r="D48" s="7" t="s">
        <v>333</v>
      </c>
      <c r="E48" s="7" t="s">
        <v>334</v>
      </c>
      <c r="F48" s="12">
        <v>38.26</v>
      </c>
      <c r="G48" s="12" t="s">
        <v>335</v>
      </c>
      <c r="H48" s="12" t="s">
        <v>6</v>
      </c>
      <c r="I48" s="12" t="s">
        <v>350</v>
      </c>
      <c r="J48" s="12">
        <v>205077593</v>
      </c>
      <c r="K48" s="12">
        <v>140070376</v>
      </c>
      <c r="L48" s="12">
        <v>38.26</v>
      </c>
      <c r="M48" s="2">
        <f t="shared" si="0"/>
        <v>0</v>
      </c>
    </row>
    <row r="49" spans="1:14" s="20" customFormat="1" ht="13.5">
      <c r="A49" s="12">
        <v>37</v>
      </c>
      <c r="B49" s="28" t="s">
        <v>358</v>
      </c>
      <c r="C49" s="7" t="s">
        <v>359</v>
      </c>
      <c r="D49" s="7" t="s">
        <v>360</v>
      </c>
      <c r="E49" s="7" t="s">
        <v>361</v>
      </c>
      <c r="F49" s="12">
        <v>13432</v>
      </c>
      <c r="G49" s="12">
        <v>30200000</v>
      </c>
      <c r="H49" s="12" t="s">
        <v>6</v>
      </c>
      <c r="I49" s="12" t="s">
        <v>8</v>
      </c>
      <c r="J49" s="12">
        <v>200253705</v>
      </c>
      <c r="K49" s="12" t="s">
        <v>362</v>
      </c>
      <c r="L49" s="13">
        <v>13432</v>
      </c>
      <c r="M49" s="10">
        <f t="shared" si="0"/>
        <v>0</v>
      </c>
      <c r="N49" s="2"/>
    </row>
    <row r="50" spans="1:14" s="20" customFormat="1" ht="13.5">
      <c r="A50" s="12">
        <v>38</v>
      </c>
      <c r="B50" s="28" t="s">
        <v>363</v>
      </c>
      <c r="C50" s="7" t="s">
        <v>359</v>
      </c>
      <c r="D50" s="7" t="s">
        <v>364</v>
      </c>
      <c r="E50" s="7" t="s">
        <v>365</v>
      </c>
      <c r="F50" s="12">
        <v>1400</v>
      </c>
      <c r="G50" s="12">
        <v>30100000</v>
      </c>
      <c r="H50" s="12" t="s">
        <v>6</v>
      </c>
      <c r="I50" s="12" t="s">
        <v>8</v>
      </c>
      <c r="J50" s="12">
        <v>203868635</v>
      </c>
      <c r="K50" s="12" t="s">
        <v>366</v>
      </c>
      <c r="L50" s="13">
        <v>1400</v>
      </c>
      <c r="M50" s="10">
        <f t="shared" si="0"/>
        <v>0</v>
      </c>
      <c r="N50" s="2"/>
    </row>
    <row r="51" spans="1:14" s="20" customFormat="1" ht="63.75">
      <c r="A51" s="12">
        <v>39</v>
      </c>
      <c r="B51" s="28" t="s">
        <v>368</v>
      </c>
      <c r="C51" s="7" t="s">
        <v>369</v>
      </c>
      <c r="D51" s="7" t="s">
        <v>370</v>
      </c>
      <c r="E51" s="7" t="s">
        <v>371</v>
      </c>
      <c r="F51" s="12">
        <v>409.72</v>
      </c>
      <c r="G51" s="12" t="s">
        <v>372</v>
      </c>
      <c r="H51" s="12" t="s">
        <v>6</v>
      </c>
      <c r="I51" s="12" t="s">
        <v>351</v>
      </c>
      <c r="J51" s="12">
        <v>205254892</v>
      </c>
      <c r="K51" s="12">
        <v>140073193</v>
      </c>
      <c r="L51" s="12">
        <v>409.72</v>
      </c>
      <c r="M51" s="10"/>
      <c r="N51" s="2"/>
    </row>
    <row r="52" spans="1:14" s="20" customFormat="1" ht="29.25">
      <c r="A52" s="12">
        <v>40</v>
      </c>
      <c r="B52" s="28" t="s">
        <v>373</v>
      </c>
      <c r="C52" s="7" t="s">
        <v>374</v>
      </c>
      <c r="D52" s="7" t="s">
        <v>115</v>
      </c>
      <c r="E52" s="7" t="s">
        <v>375</v>
      </c>
      <c r="F52" s="12">
        <v>216.6</v>
      </c>
      <c r="G52" s="12">
        <v>18500000</v>
      </c>
      <c r="H52" s="12" t="s">
        <v>6</v>
      </c>
      <c r="I52" s="12" t="s">
        <v>351</v>
      </c>
      <c r="J52" s="12">
        <v>202445540</v>
      </c>
      <c r="K52" s="12">
        <v>140074254</v>
      </c>
      <c r="L52" s="12">
        <v>216.6</v>
      </c>
      <c r="M52" s="10"/>
      <c r="N52" s="2"/>
    </row>
    <row r="53" spans="1:14" s="20" customFormat="1" ht="29.25">
      <c r="A53" s="12">
        <v>41</v>
      </c>
      <c r="B53" s="28" t="s">
        <v>376</v>
      </c>
      <c r="C53" s="7" t="s">
        <v>374</v>
      </c>
      <c r="D53" s="7" t="s">
        <v>90</v>
      </c>
      <c r="E53" s="7" t="s">
        <v>118</v>
      </c>
      <c r="F53" s="12">
        <v>225.77</v>
      </c>
      <c r="G53" s="12" t="s">
        <v>129</v>
      </c>
      <c r="H53" s="13" t="s">
        <v>6</v>
      </c>
      <c r="I53" s="12" t="s">
        <v>351</v>
      </c>
      <c r="J53" s="11" t="s">
        <v>91</v>
      </c>
      <c r="K53" s="12">
        <v>140074760</v>
      </c>
      <c r="L53" s="12">
        <v>225.77</v>
      </c>
      <c r="M53" s="10"/>
      <c r="N53" s="2"/>
    </row>
    <row r="54" spans="1:14" s="20" customFormat="1" ht="29.25">
      <c r="A54" s="12">
        <v>42</v>
      </c>
      <c r="B54" s="28" t="s">
        <v>377</v>
      </c>
      <c r="C54" s="7" t="s">
        <v>374</v>
      </c>
      <c r="D54" s="7" t="s">
        <v>86</v>
      </c>
      <c r="E54" s="7" t="s">
        <v>378</v>
      </c>
      <c r="F54" s="12">
        <v>120</v>
      </c>
      <c r="G54" s="11" t="s">
        <v>88</v>
      </c>
      <c r="H54" s="12" t="s">
        <v>6</v>
      </c>
      <c r="I54" s="12" t="s">
        <v>351</v>
      </c>
      <c r="J54" s="12">
        <v>404865151</v>
      </c>
      <c r="K54" s="12">
        <v>140078119</v>
      </c>
      <c r="L54" s="12">
        <v>120</v>
      </c>
      <c r="M54" s="10"/>
      <c r="N54" s="2"/>
    </row>
    <row r="55" spans="1:14" s="20" customFormat="1" ht="29.25">
      <c r="A55" s="12">
        <v>43</v>
      </c>
      <c r="B55" s="28" t="s">
        <v>379</v>
      </c>
      <c r="C55" s="7" t="s">
        <v>380</v>
      </c>
      <c r="D55" s="7" t="s">
        <v>381</v>
      </c>
      <c r="E55" s="7" t="s">
        <v>382</v>
      </c>
      <c r="F55" s="12">
        <v>2925</v>
      </c>
      <c r="G55" s="12" t="s">
        <v>383</v>
      </c>
      <c r="H55" s="12" t="s">
        <v>6</v>
      </c>
      <c r="I55" s="12" t="s">
        <v>351</v>
      </c>
      <c r="J55" s="12">
        <v>204937257</v>
      </c>
      <c r="K55" s="12">
        <v>140080074</v>
      </c>
      <c r="L55" s="12">
        <v>2925</v>
      </c>
      <c r="M55" s="10"/>
      <c r="N55" s="2"/>
    </row>
    <row r="56" spans="1:14" s="20" customFormat="1" ht="26.25">
      <c r="A56" s="12">
        <v>44</v>
      </c>
      <c r="B56" s="28" t="s">
        <v>384</v>
      </c>
      <c r="C56" s="7" t="s">
        <v>380</v>
      </c>
      <c r="D56" s="7" t="s">
        <v>385</v>
      </c>
      <c r="E56" s="7" t="s">
        <v>386</v>
      </c>
      <c r="F56" s="12">
        <v>272</v>
      </c>
      <c r="G56" s="12">
        <v>31400000</v>
      </c>
      <c r="H56" s="12" t="s">
        <v>6</v>
      </c>
      <c r="I56" s="12" t="s">
        <v>350</v>
      </c>
      <c r="J56" s="12">
        <v>202061053</v>
      </c>
      <c r="K56" s="12">
        <v>140080077</v>
      </c>
      <c r="L56" s="12">
        <v>272</v>
      </c>
      <c r="M56" s="10"/>
      <c r="N56" s="2"/>
    </row>
    <row r="57" spans="1:14" s="20" customFormat="1" ht="26.25">
      <c r="A57" s="12">
        <v>45</v>
      </c>
      <c r="B57" s="28" t="s">
        <v>387</v>
      </c>
      <c r="C57" s="7" t="s">
        <v>388</v>
      </c>
      <c r="D57" s="7" t="s">
        <v>95</v>
      </c>
      <c r="E57" s="7" t="s">
        <v>389</v>
      </c>
      <c r="F57" s="12">
        <v>100</v>
      </c>
      <c r="G57" s="12">
        <v>39500000</v>
      </c>
      <c r="H57" s="13" t="s">
        <v>6</v>
      </c>
      <c r="I57" s="12" t="s">
        <v>350</v>
      </c>
      <c r="J57" s="11" t="s">
        <v>96</v>
      </c>
      <c r="K57" s="12">
        <v>140080115</v>
      </c>
      <c r="L57" s="12">
        <v>100</v>
      </c>
      <c r="M57" s="10"/>
      <c r="N57" s="2"/>
    </row>
    <row r="58" spans="1:14" s="20" customFormat="1" ht="26.25">
      <c r="A58" s="12">
        <v>46</v>
      </c>
      <c r="B58" s="28" t="s">
        <v>390</v>
      </c>
      <c r="C58" s="7" t="s">
        <v>388</v>
      </c>
      <c r="D58" s="7" t="s">
        <v>103</v>
      </c>
      <c r="E58" s="7" t="s">
        <v>391</v>
      </c>
      <c r="F58" s="12">
        <v>70</v>
      </c>
      <c r="G58" s="12">
        <v>39500000</v>
      </c>
      <c r="H58" s="13" t="s">
        <v>6</v>
      </c>
      <c r="I58" s="12" t="s">
        <v>350</v>
      </c>
      <c r="J58" s="11" t="s">
        <v>102</v>
      </c>
      <c r="K58" s="12">
        <v>140080093</v>
      </c>
      <c r="L58" s="12">
        <v>70</v>
      </c>
      <c r="M58" s="10"/>
      <c r="N58" s="2"/>
    </row>
    <row r="59" spans="1:14" s="20" customFormat="1" ht="51">
      <c r="A59" s="12">
        <v>47</v>
      </c>
      <c r="B59" s="28" t="s">
        <v>392</v>
      </c>
      <c r="C59" s="7" t="s">
        <v>393</v>
      </c>
      <c r="D59" s="7" t="s">
        <v>394</v>
      </c>
      <c r="E59" s="7" t="s">
        <v>395</v>
      </c>
      <c r="F59" s="12">
        <v>1565.98</v>
      </c>
      <c r="G59" s="12">
        <v>30200000</v>
      </c>
      <c r="H59" s="12" t="s">
        <v>396</v>
      </c>
      <c r="I59" s="12" t="s">
        <v>397</v>
      </c>
      <c r="J59" s="11" t="s">
        <v>398</v>
      </c>
      <c r="K59" s="11" t="s">
        <v>399</v>
      </c>
      <c r="L59" s="12">
        <v>0</v>
      </c>
      <c r="M59" s="10"/>
      <c r="N59" s="2"/>
    </row>
    <row r="60" spans="1:14" s="20" customFormat="1" ht="13.5">
      <c r="A60" s="12">
        <v>48</v>
      </c>
      <c r="B60" s="28" t="s">
        <v>400</v>
      </c>
      <c r="C60" s="7" t="s">
        <v>401</v>
      </c>
      <c r="D60" s="7" t="s">
        <v>402</v>
      </c>
      <c r="E60" s="7" t="s">
        <v>403</v>
      </c>
      <c r="F60" s="12">
        <v>4460</v>
      </c>
      <c r="G60" s="12">
        <v>34300000</v>
      </c>
      <c r="H60" s="12" t="s">
        <v>6</v>
      </c>
      <c r="I60" s="12" t="s">
        <v>8</v>
      </c>
      <c r="J60" s="12">
        <v>202177205</v>
      </c>
      <c r="K60" s="12" t="s">
        <v>404</v>
      </c>
      <c r="L60" s="13">
        <v>4460</v>
      </c>
      <c r="M60" s="10"/>
      <c r="N60" s="2"/>
    </row>
    <row r="61" spans="1:14" s="20" customFormat="1" ht="29.25">
      <c r="A61" s="12">
        <v>49</v>
      </c>
      <c r="B61" s="28" t="s">
        <v>405</v>
      </c>
      <c r="C61" s="7" t="s">
        <v>406</v>
      </c>
      <c r="D61" s="7" t="s">
        <v>407</v>
      </c>
      <c r="E61" s="7" t="s">
        <v>408</v>
      </c>
      <c r="F61" s="12">
        <v>500</v>
      </c>
      <c r="G61" s="12" t="s">
        <v>409</v>
      </c>
      <c r="H61" s="12" t="s">
        <v>6</v>
      </c>
      <c r="I61" s="12" t="s">
        <v>351</v>
      </c>
      <c r="J61" s="12">
        <v>202268312</v>
      </c>
      <c r="K61" s="12">
        <v>140085845</v>
      </c>
      <c r="L61" s="12">
        <v>499.5</v>
      </c>
      <c r="M61" s="10"/>
      <c r="N61" s="2"/>
    </row>
    <row r="62" spans="1:14" s="20" customFormat="1" ht="25.5">
      <c r="A62" s="12">
        <v>50</v>
      </c>
      <c r="B62" s="28" t="s">
        <v>411</v>
      </c>
      <c r="C62" s="7" t="s">
        <v>412</v>
      </c>
      <c r="D62" s="7" t="s">
        <v>364</v>
      </c>
      <c r="E62" s="7" t="s">
        <v>365</v>
      </c>
      <c r="F62" s="12">
        <v>10980</v>
      </c>
      <c r="G62" s="12">
        <v>30100000</v>
      </c>
      <c r="H62" s="12" t="s">
        <v>6</v>
      </c>
      <c r="I62" s="12" t="s">
        <v>413</v>
      </c>
      <c r="J62" s="12">
        <v>203868635</v>
      </c>
      <c r="K62" s="12">
        <v>140088689</v>
      </c>
      <c r="L62" s="12">
        <v>10980</v>
      </c>
      <c r="M62" s="10"/>
      <c r="N62" s="2"/>
    </row>
    <row r="63" spans="1:14" s="20" customFormat="1" ht="26.25">
      <c r="A63" s="12">
        <v>51</v>
      </c>
      <c r="B63" s="28" t="s">
        <v>414</v>
      </c>
      <c r="C63" s="7" t="s">
        <v>415</v>
      </c>
      <c r="D63" s="7" t="s">
        <v>416</v>
      </c>
      <c r="E63" s="7" t="s">
        <v>417</v>
      </c>
      <c r="F63" s="12">
        <v>420</v>
      </c>
      <c r="G63" s="12">
        <v>32500000</v>
      </c>
      <c r="H63" s="12" t="s">
        <v>6</v>
      </c>
      <c r="I63" s="12" t="s">
        <v>350</v>
      </c>
      <c r="J63" s="11" t="s">
        <v>418</v>
      </c>
      <c r="K63" s="12">
        <v>140089774</v>
      </c>
      <c r="L63" s="12">
        <v>420</v>
      </c>
      <c r="M63" s="10"/>
      <c r="N63" s="2"/>
    </row>
    <row r="64" spans="1:14" s="20" customFormat="1" ht="26.25">
      <c r="A64" s="12">
        <v>52</v>
      </c>
      <c r="B64" s="28" t="s">
        <v>419</v>
      </c>
      <c r="C64" s="7" t="s">
        <v>415</v>
      </c>
      <c r="D64" s="7" t="s">
        <v>420</v>
      </c>
      <c r="E64" s="7" t="s">
        <v>421</v>
      </c>
      <c r="F64" s="12">
        <v>330</v>
      </c>
      <c r="G64" s="12">
        <v>32200000</v>
      </c>
      <c r="H64" s="12" t="s">
        <v>6</v>
      </c>
      <c r="I64" s="12" t="s">
        <v>350</v>
      </c>
      <c r="J64" s="11" t="s">
        <v>422</v>
      </c>
      <c r="K64" s="12">
        <v>140089795</v>
      </c>
      <c r="L64" s="12">
        <v>330</v>
      </c>
      <c r="M64" s="10"/>
      <c r="N64" s="2"/>
    </row>
    <row r="65" spans="1:14" s="20" customFormat="1" ht="51">
      <c r="A65" s="12">
        <v>53</v>
      </c>
      <c r="B65" s="28" t="s">
        <v>424</v>
      </c>
      <c r="C65" s="7" t="s">
        <v>415</v>
      </c>
      <c r="D65" s="7" t="s">
        <v>425</v>
      </c>
      <c r="E65" s="7" t="s">
        <v>426</v>
      </c>
      <c r="F65" s="12">
        <v>950</v>
      </c>
      <c r="G65" s="12">
        <v>37800000</v>
      </c>
      <c r="H65" s="12" t="s">
        <v>423</v>
      </c>
      <c r="I65" s="12" t="s">
        <v>350</v>
      </c>
      <c r="J65" s="11" t="s">
        <v>427</v>
      </c>
      <c r="K65" s="12">
        <v>140089837</v>
      </c>
      <c r="L65" s="12">
        <v>950</v>
      </c>
      <c r="M65" s="10"/>
      <c r="N65" s="2"/>
    </row>
    <row r="66" spans="1:14" s="20" customFormat="1" ht="51">
      <c r="A66" s="12">
        <v>54</v>
      </c>
      <c r="B66" s="28" t="s">
        <v>428</v>
      </c>
      <c r="C66" s="7" t="s">
        <v>415</v>
      </c>
      <c r="D66" s="7" t="s">
        <v>429</v>
      </c>
      <c r="E66" s="7" t="s">
        <v>430</v>
      </c>
      <c r="F66" s="12">
        <v>1450</v>
      </c>
      <c r="G66" s="12">
        <v>22100000</v>
      </c>
      <c r="H66" s="12" t="s">
        <v>423</v>
      </c>
      <c r="I66" s="12" t="s">
        <v>350</v>
      </c>
      <c r="J66" s="11" t="s">
        <v>431</v>
      </c>
      <c r="K66" s="12">
        <v>140090023</v>
      </c>
      <c r="L66" s="12">
        <v>1450</v>
      </c>
      <c r="M66" s="10"/>
      <c r="N66" s="2"/>
    </row>
    <row r="67" spans="1:14" s="20" customFormat="1" ht="63.75">
      <c r="A67" s="12">
        <v>55</v>
      </c>
      <c r="B67" s="7" t="s">
        <v>432</v>
      </c>
      <c r="C67" s="7" t="s">
        <v>415</v>
      </c>
      <c r="D67" s="7" t="s">
        <v>433</v>
      </c>
      <c r="E67" s="7" t="s">
        <v>434</v>
      </c>
      <c r="F67" s="12">
        <v>487.1</v>
      </c>
      <c r="G67" s="12" t="s">
        <v>435</v>
      </c>
      <c r="H67" s="12" t="s">
        <v>6</v>
      </c>
      <c r="I67" s="12" t="s">
        <v>350</v>
      </c>
      <c r="J67" s="11" t="s">
        <v>436</v>
      </c>
      <c r="K67" s="12">
        <v>140090060</v>
      </c>
      <c r="L67" s="12">
        <v>487.1</v>
      </c>
      <c r="M67" s="10"/>
      <c r="N67" s="2"/>
    </row>
    <row r="68" spans="1:14" s="20" customFormat="1" ht="76.5">
      <c r="A68" s="12">
        <v>56</v>
      </c>
      <c r="B68" s="7" t="s">
        <v>437</v>
      </c>
      <c r="C68" s="7" t="s">
        <v>415</v>
      </c>
      <c r="D68" s="7" t="s">
        <v>438</v>
      </c>
      <c r="E68" s="7" t="s">
        <v>434</v>
      </c>
      <c r="F68" s="12">
        <v>3162.25</v>
      </c>
      <c r="G68" s="12" t="s">
        <v>439</v>
      </c>
      <c r="H68" s="12" t="s">
        <v>6</v>
      </c>
      <c r="I68" s="12" t="s">
        <v>350</v>
      </c>
      <c r="J68" s="11" t="s">
        <v>440</v>
      </c>
      <c r="K68" s="12">
        <v>140091313</v>
      </c>
      <c r="L68" s="12">
        <v>3162.25</v>
      </c>
      <c r="M68" s="10"/>
      <c r="N68" s="2"/>
    </row>
    <row r="69" spans="1:14" s="20" customFormat="1" ht="51">
      <c r="A69" s="12">
        <v>57</v>
      </c>
      <c r="B69" s="7" t="s">
        <v>441</v>
      </c>
      <c r="C69" s="7" t="s">
        <v>442</v>
      </c>
      <c r="D69" s="7" t="s">
        <v>429</v>
      </c>
      <c r="E69" s="7" t="s">
        <v>430</v>
      </c>
      <c r="F69" s="12">
        <v>400</v>
      </c>
      <c r="G69" s="12">
        <v>22100000</v>
      </c>
      <c r="H69" s="12" t="s">
        <v>423</v>
      </c>
      <c r="I69" s="12" t="s">
        <v>350</v>
      </c>
      <c r="J69" s="11" t="s">
        <v>443</v>
      </c>
      <c r="K69" s="12">
        <v>140090332</v>
      </c>
      <c r="L69" s="12">
        <v>400</v>
      </c>
      <c r="M69" s="10"/>
      <c r="N69" s="2"/>
    </row>
    <row r="70" spans="1:14" s="20" customFormat="1" ht="26.25">
      <c r="A70" s="12">
        <v>58</v>
      </c>
      <c r="B70" s="7" t="s">
        <v>444</v>
      </c>
      <c r="C70" s="7" t="s">
        <v>442</v>
      </c>
      <c r="D70" s="7" t="s">
        <v>429</v>
      </c>
      <c r="E70" s="7" t="s">
        <v>430</v>
      </c>
      <c r="F70" s="12">
        <v>100</v>
      </c>
      <c r="G70" s="12">
        <v>22100000</v>
      </c>
      <c r="H70" s="12" t="s">
        <v>6</v>
      </c>
      <c r="I70" s="12" t="s">
        <v>350</v>
      </c>
      <c r="J70" s="11" t="s">
        <v>427</v>
      </c>
      <c r="K70" s="12">
        <v>140090328</v>
      </c>
      <c r="L70" s="12">
        <v>100</v>
      </c>
      <c r="M70" s="10"/>
      <c r="N70" s="2"/>
    </row>
    <row r="71" spans="1:14" s="20" customFormat="1" ht="29.25">
      <c r="A71" s="12">
        <v>59</v>
      </c>
      <c r="B71" s="28" t="s">
        <v>445</v>
      </c>
      <c r="C71" s="7" t="s">
        <v>442</v>
      </c>
      <c r="D71" s="7" t="s">
        <v>381</v>
      </c>
      <c r="E71" s="7" t="s">
        <v>446</v>
      </c>
      <c r="F71" s="12">
        <v>58</v>
      </c>
      <c r="G71" s="12">
        <v>15800000</v>
      </c>
      <c r="H71" s="12" t="s">
        <v>6</v>
      </c>
      <c r="I71" s="12" t="s">
        <v>351</v>
      </c>
      <c r="J71" s="12">
        <v>204937257</v>
      </c>
      <c r="K71" s="12">
        <v>140090597</v>
      </c>
      <c r="L71" s="12">
        <v>58</v>
      </c>
      <c r="M71" s="10"/>
      <c r="N71" s="2"/>
    </row>
    <row r="72" spans="1:14" s="20" customFormat="1" ht="29.25">
      <c r="A72" s="12">
        <v>60</v>
      </c>
      <c r="B72" s="7" t="s">
        <v>447</v>
      </c>
      <c r="C72" s="7" t="s">
        <v>442</v>
      </c>
      <c r="D72" s="7" t="s">
        <v>448</v>
      </c>
      <c r="E72" s="7" t="s">
        <v>449</v>
      </c>
      <c r="F72" s="12">
        <v>847</v>
      </c>
      <c r="G72" s="12">
        <v>63500000</v>
      </c>
      <c r="H72" s="12" t="s">
        <v>6</v>
      </c>
      <c r="I72" s="12" t="s">
        <v>351</v>
      </c>
      <c r="J72" s="11" t="s">
        <v>450</v>
      </c>
      <c r="K72" s="12">
        <v>140092245</v>
      </c>
      <c r="L72" s="12">
        <v>847</v>
      </c>
      <c r="M72" s="10"/>
      <c r="N72" s="2"/>
    </row>
    <row r="73" spans="1:14" s="20" customFormat="1" ht="29.25">
      <c r="A73" s="12">
        <v>61</v>
      </c>
      <c r="B73" s="7" t="s">
        <v>451</v>
      </c>
      <c r="C73" s="7" t="s">
        <v>442</v>
      </c>
      <c r="D73" s="7" t="s">
        <v>86</v>
      </c>
      <c r="E73" s="7" t="s">
        <v>452</v>
      </c>
      <c r="F73" s="12">
        <v>120</v>
      </c>
      <c r="G73" s="11" t="s">
        <v>88</v>
      </c>
      <c r="H73" s="12" t="s">
        <v>6</v>
      </c>
      <c r="I73" s="12" t="s">
        <v>351</v>
      </c>
      <c r="J73" s="12">
        <v>404865151</v>
      </c>
      <c r="K73" s="12">
        <v>140092241</v>
      </c>
      <c r="L73" s="12">
        <v>120</v>
      </c>
      <c r="M73" s="10"/>
      <c r="N73" s="2"/>
    </row>
    <row r="74" spans="1:14" s="20" customFormat="1" ht="29.25">
      <c r="A74" s="12">
        <v>62</v>
      </c>
      <c r="B74" s="7" t="s">
        <v>453</v>
      </c>
      <c r="C74" s="7" t="s">
        <v>454</v>
      </c>
      <c r="D74" s="7" t="s">
        <v>438</v>
      </c>
      <c r="E74" s="7" t="s">
        <v>455</v>
      </c>
      <c r="F74" s="12">
        <v>571.6</v>
      </c>
      <c r="G74" s="12">
        <v>31200000</v>
      </c>
      <c r="H74" s="12" t="s">
        <v>6</v>
      </c>
      <c r="I74" s="12" t="s">
        <v>620</v>
      </c>
      <c r="J74" s="11" t="s">
        <v>440</v>
      </c>
      <c r="K74" s="12">
        <v>140097222</v>
      </c>
      <c r="L74" s="12">
        <v>571.6</v>
      </c>
      <c r="M74" s="10"/>
      <c r="N74" s="2"/>
    </row>
    <row r="75" spans="1:14" s="20" customFormat="1" ht="38.25">
      <c r="A75" s="12">
        <v>63</v>
      </c>
      <c r="B75" s="7" t="s">
        <v>456</v>
      </c>
      <c r="C75" s="7" t="s">
        <v>457</v>
      </c>
      <c r="D75" s="7" t="s">
        <v>458</v>
      </c>
      <c r="E75" s="7" t="s">
        <v>459</v>
      </c>
      <c r="F75" s="12">
        <v>65</v>
      </c>
      <c r="G75" s="12">
        <v>31600000</v>
      </c>
      <c r="H75" s="12" t="s">
        <v>6</v>
      </c>
      <c r="I75" s="12" t="s">
        <v>350</v>
      </c>
      <c r="J75" s="11" t="s">
        <v>460</v>
      </c>
      <c r="K75" s="12">
        <v>140100727</v>
      </c>
      <c r="L75" s="12">
        <v>65</v>
      </c>
      <c r="M75" s="10"/>
      <c r="N75" s="2"/>
    </row>
    <row r="76" spans="1:14" s="20" customFormat="1" ht="29.25">
      <c r="A76" s="12">
        <v>64</v>
      </c>
      <c r="B76" s="7" t="s">
        <v>461</v>
      </c>
      <c r="C76" s="7" t="s">
        <v>462</v>
      </c>
      <c r="D76" s="7" t="s">
        <v>115</v>
      </c>
      <c r="E76" s="7" t="s">
        <v>463</v>
      </c>
      <c r="F76" s="12">
        <v>277.39999999999998</v>
      </c>
      <c r="G76" s="12">
        <v>18500000</v>
      </c>
      <c r="H76" s="12" t="s">
        <v>6</v>
      </c>
      <c r="I76" s="12" t="s">
        <v>351</v>
      </c>
      <c r="J76" s="12">
        <v>202445540</v>
      </c>
      <c r="K76" s="12">
        <v>140101049</v>
      </c>
      <c r="L76" s="12">
        <v>277.39999999999998</v>
      </c>
      <c r="M76" s="10"/>
      <c r="N76" s="2"/>
    </row>
    <row r="77" spans="1:14" s="20" customFormat="1" ht="29.25">
      <c r="A77" s="12">
        <v>65</v>
      </c>
      <c r="B77" s="7" t="s">
        <v>464</v>
      </c>
      <c r="C77" s="7" t="s">
        <v>462</v>
      </c>
      <c r="D77" s="7" t="s">
        <v>465</v>
      </c>
      <c r="E77" s="7" t="s">
        <v>466</v>
      </c>
      <c r="F77" s="12">
        <v>200</v>
      </c>
      <c r="G77" s="12">
        <v>22100000</v>
      </c>
      <c r="H77" s="12" t="s">
        <v>6</v>
      </c>
      <c r="I77" s="12" t="s">
        <v>351</v>
      </c>
      <c r="J77" s="11" t="s">
        <v>467</v>
      </c>
      <c r="K77" s="12">
        <v>140099533</v>
      </c>
      <c r="L77" s="12">
        <v>200</v>
      </c>
      <c r="M77" s="10"/>
      <c r="N77" s="2"/>
    </row>
    <row r="78" spans="1:14" s="20" customFormat="1" ht="26.25">
      <c r="A78" s="12">
        <v>66</v>
      </c>
      <c r="B78" s="7" t="s">
        <v>468</v>
      </c>
      <c r="C78" s="7" t="s">
        <v>469</v>
      </c>
      <c r="D78" s="7" t="s">
        <v>429</v>
      </c>
      <c r="E78" s="7" t="s">
        <v>470</v>
      </c>
      <c r="F78" s="12">
        <v>42.5</v>
      </c>
      <c r="G78" s="12">
        <v>22100000</v>
      </c>
      <c r="H78" s="12" t="s">
        <v>6</v>
      </c>
      <c r="I78" s="12" t="s">
        <v>350</v>
      </c>
      <c r="J78" s="11" t="s">
        <v>427</v>
      </c>
      <c r="K78" s="12">
        <v>140104862</v>
      </c>
      <c r="L78" s="12">
        <v>42.5</v>
      </c>
      <c r="M78" s="10"/>
      <c r="N78" s="2"/>
    </row>
    <row r="79" spans="1:14" s="20" customFormat="1" ht="13.5">
      <c r="A79" s="12">
        <v>67</v>
      </c>
      <c r="B79" s="7" t="s">
        <v>472</v>
      </c>
      <c r="C79" s="7" t="s">
        <v>473</v>
      </c>
      <c r="D79" s="7" t="s">
        <v>474</v>
      </c>
      <c r="E79" s="7" t="s">
        <v>475</v>
      </c>
      <c r="F79" s="12">
        <v>665</v>
      </c>
      <c r="G79" s="12">
        <v>30100000</v>
      </c>
      <c r="H79" s="12" t="s">
        <v>6</v>
      </c>
      <c r="I79" s="12" t="s">
        <v>8</v>
      </c>
      <c r="J79" s="12">
        <v>400100993</v>
      </c>
      <c r="K79" s="12" t="s">
        <v>476</v>
      </c>
      <c r="L79" s="13">
        <v>665</v>
      </c>
      <c r="M79" s="10"/>
      <c r="N79" s="2"/>
    </row>
    <row r="80" spans="1:14" s="20" customFormat="1" ht="29.25">
      <c r="A80" s="12">
        <v>68</v>
      </c>
      <c r="B80" s="7" t="s">
        <v>478</v>
      </c>
      <c r="C80" s="7" t="s">
        <v>479</v>
      </c>
      <c r="D80" s="7" t="s">
        <v>115</v>
      </c>
      <c r="E80" s="7" t="s">
        <v>480</v>
      </c>
      <c r="F80" s="12">
        <v>256.5</v>
      </c>
      <c r="G80" s="12">
        <v>18500000</v>
      </c>
      <c r="H80" s="12" t="s">
        <v>6</v>
      </c>
      <c r="I80" s="12" t="s">
        <v>351</v>
      </c>
      <c r="J80" s="12">
        <v>202445540</v>
      </c>
      <c r="K80" s="12">
        <v>140111385</v>
      </c>
      <c r="L80" s="12">
        <v>256.5</v>
      </c>
      <c r="M80" s="10"/>
      <c r="N80" s="2"/>
    </row>
    <row r="81" spans="1:20" s="20" customFormat="1" ht="29.25">
      <c r="A81" s="12">
        <v>69</v>
      </c>
      <c r="B81" s="7" t="s">
        <v>481</v>
      </c>
      <c r="C81" s="7" t="s">
        <v>479</v>
      </c>
      <c r="D81" s="7" t="s">
        <v>482</v>
      </c>
      <c r="E81" s="7" t="s">
        <v>483</v>
      </c>
      <c r="F81" s="12">
        <v>294</v>
      </c>
      <c r="G81" s="12">
        <v>15900000</v>
      </c>
      <c r="H81" s="12" t="s">
        <v>6</v>
      </c>
      <c r="I81" s="12" t="s">
        <v>351</v>
      </c>
      <c r="J81" s="11" t="s">
        <v>484</v>
      </c>
      <c r="K81" s="12">
        <v>140112577</v>
      </c>
      <c r="L81" s="12">
        <v>210</v>
      </c>
      <c r="M81" s="10"/>
      <c r="N81" s="2"/>
    </row>
    <row r="82" spans="1:20" s="20" customFormat="1" ht="29.25">
      <c r="A82" s="12">
        <v>70</v>
      </c>
      <c r="B82" s="7" t="s">
        <v>485</v>
      </c>
      <c r="C82" s="7" t="s">
        <v>479</v>
      </c>
      <c r="D82" s="7" t="s">
        <v>486</v>
      </c>
      <c r="E82" s="7" t="s">
        <v>487</v>
      </c>
      <c r="F82" s="12">
        <v>315</v>
      </c>
      <c r="G82" s="12">
        <v>15900000</v>
      </c>
      <c r="H82" s="12" t="s">
        <v>6</v>
      </c>
      <c r="I82" s="12" t="s">
        <v>351</v>
      </c>
      <c r="J82" s="11" t="s">
        <v>488</v>
      </c>
      <c r="K82" s="12">
        <v>140112581</v>
      </c>
      <c r="L82" s="12">
        <v>135</v>
      </c>
      <c r="M82" s="10"/>
      <c r="N82" s="2"/>
    </row>
    <row r="83" spans="1:20" s="20" customFormat="1" ht="29.25">
      <c r="A83" s="12">
        <v>71</v>
      </c>
      <c r="B83" s="7" t="s">
        <v>489</v>
      </c>
      <c r="C83" s="7" t="s">
        <v>479</v>
      </c>
      <c r="D83" s="7" t="s">
        <v>490</v>
      </c>
      <c r="E83" s="7" t="s">
        <v>491</v>
      </c>
      <c r="F83" s="12">
        <v>970.2</v>
      </c>
      <c r="G83" s="12">
        <v>41100000</v>
      </c>
      <c r="H83" s="12" t="s">
        <v>6</v>
      </c>
      <c r="I83" s="12" t="s">
        <v>351</v>
      </c>
      <c r="J83" s="11" t="s">
        <v>492</v>
      </c>
      <c r="K83" s="12">
        <v>140112834</v>
      </c>
      <c r="L83" s="12">
        <v>950.4</v>
      </c>
      <c r="M83" s="10"/>
      <c r="N83" s="2"/>
    </row>
    <row r="84" spans="1:20" s="20" customFormat="1" ht="51">
      <c r="A84" s="12">
        <v>72</v>
      </c>
      <c r="B84" s="7" t="s">
        <v>493</v>
      </c>
      <c r="C84" s="7" t="s">
        <v>494</v>
      </c>
      <c r="D84" s="7" t="s">
        <v>364</v>
      </c>
      <c r="E84" s="7" t="s">
        <v>365</v>
      </c>
      <c r="F84" s="12">
        <v>3019.5</v>
      </c>
      <c r="G84" s="12">
        <v>30100000</v>
      </c>
      <c r="H84" s="12" t="s">
        <v>495</v>
      </c>
      <c r="I84" s="12" t="s">
        <v>413</v>
      </c>
      <c r="J84" s="12">
        <v>203868635</v>
      </c>
      <c r="K84" s="12">
        <v>140112463</v>
      </c>
      <c r="L84" s="12">
        <v>3019.5</v>
      </c>
      <c r="M84" s="10"/>
      <c r="N84" s="2"/>
    </row>
    <row r="85" spans="1:20" s="20" customFormat="1" ht="25.5">
      <c r="A85" s="29">
        <v>73</v>
      </c>
      <c r="B85" s="7" t="s">
        <v>496</v>
      </c>
      <c r="C85" s="7" t="s">
        <v>497</v>
      </c>
      <c r="D85" s="7" t="s">
        <v>458</v>
      </c>
      <c r="E85" s="7" t="s">
        <v>498</v>
      </c>
      <c r="F85" s="12">
        <v>1600</v>
      </c>
      <c r="G85" s="12">
        <v>30200000</v>
      </c>
      <c r="H85" s="12" t="s">
        <v>6</v>
      </c>
      <c r="I85" s="12" t="s">
        <v>8</v>
      </c>
      <c r="J85" s="12">
        <v>205274148</v>
      </c>
      <c r="K85" s="12" t="s">
        <v>499</v>
      </c>
      <c r="L85" s="13">
        <v>1600</v>
      </c>
      <c r="M85" s="10"/>
      <c r="N85" s="2"/>
    </row>
    <row r="86" spans="1:20" s="20" customFormat="1" ht="38.25">
      <c r="A86" s="29">
        <v>74</v>
      </c>
      <c r="B86" s="7" t="s">
        <v>500</v>
      </c>
      <c r="C86" s="7" t="s">
        <v>497</v>
      </c>
      <c r="D86" s="7" t="s">
        <v>501</v>
      </c>
      <c r="E86" s="7" t="s">
        <v>502</v>
      </c>
      <c r="F86" s="12">
        <v>15920</v>
      </c>
      <c r="G86" s="12">
        <v>30200000</v>
      </c>
      <c r="H86" s="12" t="s">
        <v>6</v>
      </c>
      <c r="I86" s="12" t="s">
        <v>8</v>
      </c>
      <c r="J86" s="12">
        <v>211368508</v>
      </c>
      <c r="K86" s="12" t="s">
        <v>503</v>
      </c>
      <c r="L86" s="13">
        <v>15920</v>
      </c>
      <c r="M86" s="10"/>
      <c r="N86" s="2"/>
    </row>
    <row r="87" spans="1:20" s="20" customFormat="1" ht="27">
      <c r="A87" s="13">
        <v>75</v>
      </c>
      <c r="B87" s="7" t="s">
        <v>751</v>
      </c>
      <c r="C87" s="7" t="s">
        <v>629</v>
      </c>
      <c r="D87" s="7" t="s">
        <v>238</v>
      </c>
      <c r="E87" s="7" t="s">
        <v>752</v>
      </c>
      <c r="F87" s="12">
        <v>180</v>
      </c>
      <c r="G87" s="11" t="s">
        <v>753</v>
      </c>
      <c r="H87" s="13" t="s">
        <v>236</v>
      </c>
      <c r="I87" s="12" t="s">
        <v>350</v>
      </c>
      <c r="J87" s="12">
        <v>202464485</v>
      </c>
      <c r="K87" s="12">
        <v>140115809</v>
      </c>
      <c r="L87" s="12">
        <v>180</v>
      </c>
      <c r="M87" s="23" t="s">
        <v>11</v>
      </c>
      <c r="N87" s="2"/>
      <c r="O87" s="21"/>
      <c r="P87" s="21"/>
      <c r="Q87" s="21"/>
      <c r="R87" s="21"/>
      <c r="S87" s="21"/>
      <c r="T87" s="22"/>
    </row>
    <row r="88" spans="1:20" s="20" customFormat="1" ht="26.25">
      <c r="A88" s="13">
        <v>76</v>
      </c>
      <c r="B88" s="7" t="s">
        <v>754</v>
      </c>
      <c r="C88" s="7" t="s">
        <v>629</v>
      </c>
      <c r="D88" s="7" t="s">
        <v>755</v>
      </c>
      <c r="E88" s="7" t="s">
        <v>756</v>
      </c>
      <c r="F88" s="12">
        <v>969</v>
      </c>
      <c r="G88" s="12">
        <v>42500000</v>
      </c>
      <c r="H88" s="12" t="s">
        <v>6</v>
      </c>
      <c r="I88" s="12" t="s">
        <v>350</v>
      </c>
      <c r="J88" s="11" t="s">
        <v>757</v>
      </c>
      <c r="K88" s="12">
        <v>140117359</v>
      </c>
      <c r="L88" s="12">
        <v>969</v>
      </c>
      <c r="M88" s="23" t="s">
        <v>11</v>
      </c>
      <c r="N88" s="2"/>
      <c r="O88" s="21"/>
      <c r="P88" s="21"/>
      <c r="Q88" s="21"/>
      <c r="R88" s="21"/>
      <c r="S88" s="21"/>
      <c r="T88" s="22"/>
    </row>
    <row r="89" spans="1:20" s="20" customFormat="1" ht="29.25">
      <c r="A89" s="13">
        <v>77</v>
      </c>
      <c r="B89" s="7" t="s">
        <v>758</v>
      </c>
      <c r="C89" s="7" t="s">
        <v>759</v>
      </c>
      <c r="D89" s="7" t="s">
        <v>90</v>
      </c>
      <c r="E89" s="7" t="s">
        <v>760</v>
      </c>
      <c r="F89" s="12">
        <v>451.86</v>
      </c>
      <c r="G89" s="12" t="s">
        <v>129</v>
      </c>
      <c r="H89" s="12" t="s">
        <v>6</v>
      </c>
      <c r="I89" s="12" t="s">
        <v>351</v>
      </c>
      <c r="J89" s="11" t="s">
        <v>91</v>
      </c>
      <c r="K89" s="12">
        <v>140118659</v>
      </c>
      <c r="L89" s="12">
        <v>451.86</v>
      </c>
      <c r="M89" s="23" t="s">
        <v>11</v>
      </c>
      <c r="N89" s="2"/>
      <c r="O89" s="21"/>
      <c r="P89" s="21"/>
      <c r="Q89" s="21"/>
      <c r="R89" s="21"/>
      <c r="S89" s="21"/>
      <c r="T89" s="22"/>
    </row>
    <row r="90" spans="1:20" s="20" customFormat="1" ht="51">
      <c r="A90" s="13">
        <v>78</v>
      </c>
      <c r="B90" s="7" t="s">
        <v>761</v>
      </c>
      <c r="C90" s="7" t="s">
        <v>762</v>
      </c>
      <c r="D90" s="7" t="s">
        <v>429</v>
      </c>
      <c r="E90" s="7" t="s">
        <v>430</v>
      </c>
      <c r="F90" s="12">
        <v>1190</v>
      </c>
      <c r="G90" s="12">
        <v>22100000</v>
      </c>
      <c r="H90" s="12" t="s">
        <v>423</v>
      </c>
      <c r="I90" s="12" t="s">
        <v>350</v>
      </c>
      <c r="J90" s="11" t="s">
        <v>431</v>
      </c>
      <c r="K90" s="12">
        <v>140118781</v>
      </c>
      <c r="L90" s="12">
        <v>1190</v>
      </c>
      <c r="M90" s="23" t="s">
        <v>11</v>
      </c>
      <c r="N90" s="2"/>
      <c r="O90" s="21"/>
      <c r="P90" s="21"/>
      <c r="Q90" s="21"/>
      <c r="R90" s="21"/>
      <c r="S90" s="21"/>
      <c r="T90" s="22"/>
    </row>
    <row r="91" spans="1:20" s="20" customFormat="1" ht="29.25">
      <c r="A91" s="13">
        <v>79</v>
      </c>
      <c r="B91" s="7" t="s">
        <v>763</v>
      </c>
      <c r="C91" s="7" t="s">
        <v>764</v>
      </c>
      <c r="D91" s="7" t="s">
        <v>115</v>
      </c>
      <c r="E91" s="7" t="s">
        <v>463</v>
      </c>
      <c r="F91" s="12">
        <v>277.39999999999998</v>
      </c>
      <c r="G91" s="12">
        <v>18500000</v>
      </c>
      <c r="H91" s="12" t="s">
        <v>6</v>
      </c>
      <c r="I91" s="12" t="s">
        <v>351</v>
      </c>
      <c r="J91" s="12">
        <v>202445540</v>
      </c>
      <c r="K91" s="12">
        <v>140121143</v>
      </c>
      <c r="L91" s="12">
        <v>277.39999999999998</v>
      </c>
      <c r="M91" s="23" t="s">
        <v>11</v>
      </c>
      <c r="N91" s="2"/>
      <c r="O91" s="21"/>
      <c r="P91" s="21"/>
      <c r="Q91" s="21"/>
      <c r="R91" s="21"/>
      <c r="S91" s="21"/>
      <c r="T91" s="22"/>
    </row>
    <row r="92" spans="1:20" s="20" customFormat="1" ht="51">
      <c r="A92" s="13">
        <v>80</v>
      </c>
      <c r="B92" s="7" t="s">
        <v>765</v>
      </c>
      <c r="C92" s="7" t="s">
        <v>626</v>
      </c>
      <c r="D92" s="7" t="s">
        <v>252</v>
      </c>
      <c r="E92" s="7" t="s">
        <v>234</v>
      </c>
      <c r="F92" s="12">
        <v>1499</v>
      </c>
      <c r="G92" s="12">
        <v>30100000</v>
      </c>
      <c r="H92" s="12" t="s">
        <v>649</v>
      </c>
      <c r="I92" s="12" t="s">
        <v>8</v>
      </c>
      <c r="J92" s="11" t="s">
        <v>253</v>
      </c>
      <c r="K92" s="12" t="s">
        <v>766</v>
      </c>
      <c r="L92" s="13">
        <v>1499</v>
      </c>
      <c r="M92" s="23">
        <v>2600</v>
      </c>
      <c r="N92" s="2"/>
      <c r="O92" s="21"/>
      <c r="P92" s="21"/>
      <c r="Q92" s="21"/>
      <c r="R92" s="21"/>
      <c r="S92" s="21"/>
      <c r="T92" s="22"/>
    </row>
    <row r="93" spans="1:20" s="20" customFormat="1" ht="51">
      <c r="A93" s="13">
        <v>81</v>
      </c>
      <c r="B93" s="7" t="s">
        <v>767</v>
      </c>
      <c r="C93" s="7" t="s">
        <v>626</v>
      </c>
      <c r="D93" s="7" t="s">
        <v>252</v>
      </c>
      <c r="E93" s="7" t="s">
        <v>234</v>
      </c>
      <c r="F93" s="12">
        <v>1494</v>
      </c>
      <c r="G93" s="12">
        <v>22800000</v>
      </c>
      <c r="H93" s="12" t="s">
        <v>649</v>
      </c>
      <c r="I93" s="12" t="s">
        <v>8</v>
      </c>
      <c r="J93" s="11" t="s">
        <v>253</v>
      </c>
      <c r="K93" s="12" t="s">
        <v>768</v>
      </c>
      <c r="L93" s="13">
        <v>1494</v>
      </c>
      <c r="M93" s="23">
        <v>1900</v>
      </c>
      <c r="N93" s="2"/>
      <c r="O93" s="21"/>
      <c r="P93" s="21"/>
      <c r="Q93" s="21"/>
      <c r="R93" s="21"/>
      <c r="S93" s="21"/>
      <c r="T93" s="22"/>
    </row>
    <row r="94" spans="1:20" s="20" customFormat="1" ht="26.25">
      <c r="A94" s="13">
        <v>82</v>
      </c>
      <c r="B94" s="7" t="s">
        <v>769</v>
      </c>
      <c r="C94" s="7" t="s">
        <v>626</v>
      </c>
      <c r="D94" s="7" t="s">
        <v>42</v>
      </c>
      <c r="E94" s="7" t="s">
        <v>770</v>
      </c>
      <c r="F94" s="12">
        <v>430</v>
      </c>
      <c r="G94" s="12">
        <v>31400000</v>
      </c>
      <c r="H94" s="12" t="s">
        <v>6</v>
      </c>
      <c r="I94" s="12" t="s">
        <v>350</v>
      </c>
      <c r="J94" s="12">
        <v>236093473</v>
      </c>
      <c r="K94" s="12">
        <v>140123740</v>
      </c>
      <c r="L94" s="12">
        <v>430</v>
      </c>
      <c r="M94" s="23" t="s">
        <v>11</v>
      </c>
      <c r="N94" s="2"/>
      <c r="O94" s="21"/>
      <c r="P94" s="21"/>
      <c r="Q94" s="21"/>
      <c r="R94" s="21"/>
      <c r="S94" s="21"/>
      <c r="T94" s="22"/>
    </row>
    <row r="95" spans="1:20" s="20" customFormat="1" ht="13.5">
      <c r="A95" s="13">
        <v>83</v>
      </c>
      <c r="B95" s="7" t="s">
        <v>772</v>
      </c>
      <c r="C95" s="7" t="s">
        <v>773</v>
      </c>
      <c r="D95" s="7" t="s">
        <v>774</v>
      </c>
      <c r="E95" s="7" t="s">
        <v>775</v>
      </c>
      <c r="F95" s="12">
        <v>9178</v>
      </c>
      <c r="G95" s="12">
        <v>39100000</v>
      </c>
      <c r="H95" s="12" t="s">
        <v>6</v>
      </c>
      <c r="I95" s="12" t="s">
        <v>8</v>
      </c>
      <c r="J95" s="11" t="s">
        <v>776</v>
      </c>
      <c r="K95" s="12" t="s">
        <v>777</v>
      </c>
      <c r="L95" s="13">
        <v>9178</v>
      </c>
      <c r="M95" s="23">
        <v>13580</v>
      </c>
      <c r="N95" s="2"/>
      <c r="O95" s="21"/>
      <c r="P95" s="21"/>
      <c r="Q95" s="21"/>
      <c r="R95" s="21"/>
      <c r="S95" s="21"/>
      <c r="T95" s="22"/>
    </row>
    <row r="96" spans="1:20" s="20" customFormat="1" ht="13.5">
      <c r="A96" s="13">
        <v>84</v>
      </c>
      <c r="B96" s="7" t="s">
        <v>778</v>
      </c>
      <c r="C96" s="7" t="s">
        <v>773</v>
      </c>
      <c r="D96" s="7" t="s">
        <v>779</v>
      </c>
      <c r="E96" s="7" t="s">
        <v>752</v>
      </c>
      <c r="F96" s="12">
        <v>550</v>
      </c>
      <c r="G96" s="12">
        <v>30100000</v>
      </c>
      <c r="H96" s="12" t="s">
        <v>6</v>
      </c>
      <c r="I96" s="12" t="s">
        <v>8</v>
      </c>
      <c r="J96" s="11" t="s">
        <v>780</v>
      </c>
      <c r="K96" s="12" t="s">
        <v>781</v>
      </c>
      <c r="L96" s="13">
        <v>550</v>
      </c>
      <c r="M96" s="23">
        <v>550</v>
      </c>
      <c r="N96" s="2"/>
      <c r="O96" s="21"/>
      <c r="P96" s="21"/>
      <c r="Q96" s="21"/>
      <c r="R96" s="21"/>
      <c r="S96" s="21"/>
      <c r="T96" s="22"/>
    </row>
    <row r="97" spans="1:20" s="20" customFormat="1" ht="26.25">
      <c r="A97" s="13">
        <v>85</v>
      </c>
      <c r="B97" s="7" t="s">
        <v>782</v>
      </c>
      <c r="C97" s="7" t="s">
        <v>773</v>
      </c>
      <c r="D97" s="7" t="s">
        <v>783</v>
      </c>
      <c r="E97" s="7" t="s">
        <v>756</v>
      </c>
      <c r="F97" s="12">
        <v>1095</v>
      </c>
      <c r="G97" s="12">
        <v>42500000</v>
      </c>
      <c r="H97" s="12" t="s">
        <v>6</v>
      </c>
      <c r="I97" s="12" t="s">
        <v>350</v>
      </c>
      <c r="J97" s="11" t="s">
        <v>784</v>
      </c>
      <c r="K97" s="12">
        <v>140125374</v>
      </c>
      <c r="L97" s="12">
        <v>1095</v>
      </c>
      <c r="M97" s="23" t="s">
        <v>11</v>
      </c>
      <c r="N97" s="2"/>
      <c r="O97" s="21"/>
      <c r="P97" s="21"/>
      <c r="Q97" s="21"/>
      <c r="R97" s="21"/>
      <c r="S97" s="21"/>
      <c r="T97" s="22"/>
    </row>
    <row r="98" spans="1:20" s="20" customFormat="1" ht="25.5">
      <c r="A98" s="13">
        <v>86</v>
      </c>
      <c r="B98" s="7" t="s">
        <v>785</v>
      </c>
      <c r="C98" s="7" t="s">
        <v>786</v>
      </c>
      <c r="D98" s="7" t="s">
        <v>787</v>
      </c>
      <c r="E98" s="7" t="s">
        <v>788</v>
      </c>
      <c r="F98" s="12">
        <v>4740</v>
      </c>
      <c r="G98" s="12">
        <v>31100000</v>
      </c>
      <c r="H98" s="12" t="s">
        <v>6</v>
      </c>
      <c r="I98" s="12" t="s">
        <v>8</v>
      </c>
      <c r="J98" s="11" t="s">
        <v>789</v>
      </c>
      <c r="K98" s="12" t="s">
        <v>790</v>
      </c>
      <c r="L98" s="13">
        <v>4740</v>
      </c>
      <c r="M98" s="23">
        <v>5000</v>
      </c>
      <c r="N98" s="2"/>
      <c r="O98" s="21"/>
      <c r="P98" s="21"/>
      <c r="Q98" s="21"/>
      <c r="R98" s="21"/>
      <c r="S98" s="21"/>
      <c r="T98" s="22"/>
    </row>
    <row r="99" spans="1:20" s="20" customFormat="1" ht="38.25">
      <c r="A99" s="13">
        <v>87</v>
      </c>
      <c r="B99" s="7" t="s">
        <v>791</v>
      </c>
      <c r="C99" s="7" t="s">
        <v>792</v>
      </c>
      <c r="D99" s="7" t="s">
        <v>793</v>
      </c>
      <c r="E99" s="7" t="s">
        <v>794</v>
      </c>
      <c r="F99" s="12">
        <v>1610</v>
      </c>
      <c r="G99" s="12">
        <v>44400000</v>
      </c>
      <c r="H99" s="12" t="s">
        <v>6</v>
      </c>
      <c r="I99" s="12" t="s">
        <v>350</v>
      </c>
      <c r="J99" s="11" t="s">
        <v>795</v>
      </c>
      <c r="K99" s="12">
        <v>140126754</v>
      </c>
      <c r="L99" s="12">
        <v>1610</v>
      </c>
      <c r="M99" s="23" t="s">
        <v>11</v>
      </c>
      <c r="N99" s="2"/>
      <c r="O99" s="21"/>
      <c r="P99" s="21"/>
      <c r="Q99" s="21"/>
      <c r="R99" s="21"/>
      <c r="S99" s="21"/>
      <c r="T99" s="22"/>
    </row>
    <row r="100" spans="1:20" s="20" customFormat="1" ht="51">
      <c r="A100" s="13">
        <v>88</v>
      </c>
      <c r="B100" s="7" t="s">
        <v>796</v>
      </c>
      <c r="C100" s="7" t="s">
        <v>797</v>
      </c>
      <c r="D100" s="7" t="s">
        <v>798</v>
      </c>
      <c r="E100" s="7" t="s">
        <v>799</v>
      </c>
      <c r="F100" s="12">
        <v>40269.120000000003</v>
      </c>
      <c r="G100" s="12">
        <v>30200000</v>
      </c>
      <c r="H100" s="12" t="s">
        <v>423</v>
      </c>
      <c r="I100" s="12" t="s">
        <v>8</v>
      </c>
      <c r="J100" s="11" t="s">
        <v>800</v>
      </c>
      <c r="K100" s="12" t="s">
        <v>801</v>
      </c>
      <c r="L100" s="13">
        <v>40269.120000000003</v>
      </c>
      <c r="M100" s="23">
        <v>45270</v>
      </c>
      <c r="N100" s="2"/>
      <c r="O100" s="21"/>
      <c r="P100" s="21"/>
      <c r="Q100" s="21"/>
      <c r="R100" s="21"/>
      <c r="S100" s="21"/>
      <c r="T100" s="22"/>
    </row>
    <row r="101" spans="1:20" s="20" customFormat="1" ht="26.25">
      <c r="A101" s="13">
        <v>89</v>
      </c>
      <c r="B101" s="7" t="s">
        <v>802</v>
      </c>
      <c r="C101" s="7" t="s">
        <v>797</v>
      </c>
      <c r="D101" s="7" t="s">
        <v>798</v>
      </c>
      <c r="E101" s="7" t="s">
        <v>803</v>
      </c>
      <c r="F101" s="12">
        <v>1675</v>
      </c>
      <c r="G101" s="12">
        <v>38600000</v>
      </c>
      <c r="H101" s="12" t="s">
        <v>6</v>
      </c>
      <c r="I101" s="12" t="s">
        <v>350</v>
      </c>
      <c r="J101" s="11" t="s">
        <v>800</v>
      </c>
      <c r="K101" s="12">
        <v>140127671</v>
      </c>
      <c r="L101" s="12">
        <v>1675</v>
      </c>
      <c r="M101" s="23" t="s">
        <v>11</v>
      </c>
      <c r="N101" s="2"/>
      <c r="O101" s="21"/>
      <c r="P101" s="21"/>
      <c r="Q101" s="21"/>
      <c r="R101" s="21"/>
      <c r="S101" s="21"/>
      <c r="T101" s="22"/>
    </row>
    <row r="102" spans="1:20" s="20" customFormat="1" ht="26.25">
      <c r="A102" s="13">
        <v>90</v>
      </c>
      <c r="B102" s="7" t="s">
        <v>804</v>
      </c>
      <c r="C102" s="7" t="s">
        <v>805</v>
      </c>
      <c r="D102" s="7" t="s">
        <v>42</v>
      </c>
      <c r="E102" s="7" t="s">
        <v>43</v>
      </c>
      <c r="F102" s="12">
        <v>190</v>
      </c>
      <c r="G102" s="12">
        <v>31400000</v>
      </c>
      <c r="H102" s="12" t="s">
        <v>6</v>
      </c>
      <c r="I102" s="12" t="s">
        <v>350</v>
      </c>
      <c r="J102" s="12">
        <v>236093473</v>
      </c>
      <c r="K102" s="12">
        <v>140130173</v>
      </c>
      <c r="L102" s="12">
        <v>190</v>
      </c>
      <c r="M102" s="23" t="s">
        <v>11</v>
      </c>
      <c r="N102" s="2"/>
      <c r="O102" s="21"/>
      <c r="P102" s="21"/>
      <c r="Q102" s="21"/>
      <c r="R102" s="21"/>
      <c r="S102" s="21"/>
      <c r="T102" s="22"/>
    </row>
    <row r="103" spans="1:20" s="20" customFormat="1" ht="38.25">
      <c r="A103" s="13">
        <v>91</v>
      </c>
      <c r="B103" s="7" t="s">
        <v>806</v>
      </c>
      <c r="C103" s="7" t="s">
        <v>654</v>
      </c>
      <c r="D103" s="7" t="s">
        <v>86</v>
      </c>
      <c r="E103" s="7" t="s">
        <v>807</v>
      </c>
      <c r="F103" s="12">
        <v>150</v>
      </c>
      <c r="G103" s="11" t="s">
        <v>88</v>
      </c>
      <c r="H103" s="12" t="s">
        <v>6</v>
      </c>
      <c r="I103" s="12" t="s">
        <v>351</v>
      </c>
      <c r="J103" s="12">
        <v>404865151</v>
      </c>
      <c r="K103" s="12">
        <v>140131567</v>
      </c>
      <c r="L103" s="12">
        <v>150</v>
      </c>
      <c r="M103" s="23" t="s">
        <v>11</v>
      </c>
      <c r="N103" s="2"/>
      <c r="O103" s="21"/>
      <c r="P103" s="21"/>
      <c r="Q103" s="21"/>
      <c r="R103" s="21"/>
      <c r="S103" s="21"/>
      <c r="T103" s="22"/>
    </row>
    <row r="104" spans="1:20" s="20" customFormat="1" ht="29.25">
      <c r="A104" s="13">
        <v>92</v>
      </c>
      <c r="B104" s="7" t="s">
        <v>808</v>
      </c>
      <c r="C104" s="7" t="s">
        <v>654</v>
      </c>
      <c r="D104" s="7" t="s">
        <v>407</v>
      </c>
      <c r="E104" s="7" t="s">
        <v>408</v>
      </c>
      <c r="F104" s="12">
        <v>1500</v>
      </c>
      <c r="G104" s="12" t="s">
        <v>409</v>
      </c>
      <c r="H104" s="12" t="s">
        <v>6</v>
      </c>
      <c r="I104" s="12" t="s">
        <v>351</v>
      </c>
      <c r="J104" s="12">
        <v>202268312</v>
      </c>
      <c r="K104" s="12">
        <v>140131055</v>
      </c>
      <c r="L104" s="12">
        <v>375</v>
      </c>
      <c r="M104" s="23" t="s">
        <v>11</v>
      </c>
      <c r="N104" s="2"/>
      <c r="O104" s="21"/>
      <c r="P104" s="21"/>
      <c r="Q104" s="21"/>
      <c r="R104" s="21"/>
      <c r="S104" s="21"/>
      <c r="T104" s="22"/>
    </row>
    <row r="105" spans="1:20" s="20" customFormat="1" ht="63.75">
      <c r="A105" s="13">
        <v>93</v>
      </c>
      <c r="B105" s="7" t="s">
        <v>809</v>
      </c>
      <c r="C105" s="7" t="s">
        <v>644</v>
      </c>
      <c r="D105" s="7" t="s">
        <v>810</v>
      </c>
      <c r="E105" s="7" t="s">
        <v>811</v>
      </c>
      <c r="F105" s="12">
        <v>1795</v>
      </c>
      <c r="G105" s="12">
        <v>22100000</v>
      </c>
      <c r="H105" s="12" t="s">
        <v>606</v>
      </c>
      <c r="I105" s="12" t="s">
        <v>350</v>
      </c>
      <c r="J105" s="11" t="s">
        <v>812</v>
      </c>
      <c r="K105" s="12">
        <v>140132395</v>
      </c>
      <c r="L105" s="12">
        <v>0</v>
      </c>
      <c r="M105" s="23" t="s">
        <v>11</v>
      </c>
      <c r="N105" s="2"/>
      <c r="O105" s="21"/>
      <c r="P105" s="21"/>
      <c r="Q105" s="21"/>
      <c r="R105" s="21"/>
      <c r="S105" s="21"/>
      <c r="T105" s="22"/>
    </row>
    <row r="106" spans="1:20" s="20" customFormat="1" ht="26.25">
      <c r="A106" s="13">
        <v>94</v>
      </c>
      <c r="B106" s="7" t="s">
        <v>813</v>
      </c>
      <c r="C106" s="7" t="s">
        <v>678</v>
      </c>
      <c r="D106" s="7" t="s">
        <v>42</v>
      </c>
      <c r="E106" s="7" t="s">
        <v>43</v>
      </c>
      <c r="F106" s="12">
        <v>260</v>
      </c>
      <c r="G106" s="12">
        <v>31400000</v>
      </c>
      <c r="H106" s="12" t="s">
        <v>6</v>
      </c>
      <c r="I106" s="12" t="s">
        <v>350</v>
      </c>
      <c r="J106" s="12">
        <v>236093473</v>
      </c>
      <c r="K106" s="12">
        <v>140138059</v>
      </c>
      <c r="L106" s="12">
        <v>260</v>
      </c>
      <c r="M106" s="23" t="s">
        <v>11</v>
      </c>
      <c r="N106" s="2"/>
      <c r="O106" s="21"/>
      <c r="P106" s="21"/>
      <c r="Q106" s="21"/>
      <c r="R106" s="21"/>
      <c r="S106" s="21"/>
      <c r="T106" s="22"/>
    </row>
    <row r="107" spans="1:20" s="20" customFormat="1" ht="26.25">
      <c r="A107" s="13">
        <v>95</v>
      </c>
      <c r="B107" s="7" t="s">
        <v>814</v>
      </c>
      <c r="C107" s="7" t="s">
        <v>711</v>
      </c>
      <c r="D107" s="7" t="s">
        <v>86</v>
      </c>
      <c r="E107" s="7" t="s">
        <v>815</v>
      </c>
      <c r="F107" s="12">
        <v>150</v>
      </c>
      <c r="G107" s="11" t="s">
        <v>88</v>
      </c>
      <c r="H107" s="12" t="s">
        <v>6</v>
      </c>
      <c r="I107" s="12" t="s">
        <v>350</v>
      </c>
      <c r="J107" s="12">
        <v>404865151</v>
      </c>
      <c r="K107" s="12">
        <v>140138131</v>
      </c>
      <c r="L107" s="12">
        <v>150</v>
      </c>
      <c r="M107" s="23" t="s">
        <v>11</v>
      </c>
      <c r="N107" s="2"/>
      <c r="O107" s="21"/>
      <c r="P107" s="21"/>
      <c r="Q107" s="21"/>
      <c r="R107" s="21"/>
      <c r="S107" s="21"/>
      <c r="T107" s="22"/>
    </row>
    <row r="108" spans="1:20" s="20" customFormat="1" ht="26.25">
      <c r="A108" s="13">
        <v>96</v>
      </c>
      <c r="B108" s="7" t="s">
        <v>816</v>
      </c>
      <c r="C108" s="7" t="s">
        <v>685</v>
      </c>
      <c r="D108" s="7" t="s">
        <v>817</v>
      </c>
      <c r="E108" s="7" t="s">
        <v>818</v>
      </c>
      <c r="F108" s="12">
        <v>720</v>
      </c>
      <c r="G108" s="12">
        <v>31500000</v>
      </c>
      <c r="H108" s="12" t="s">
        <v>6</v>
      </c>
      <c r="I108" s="12" t="s">
        <v>350</v>
      </c>
      <c r="J108" s="12">
        <v>202234509</v>
      </c>
      <c r="K108" s="12">
        <v>140142101</v>
      </c>
      <c r="L108" s="12">
        <v>720</v>
      </c>
      <c r="M108" s="23" t="s">
        <v>11</v>
      </c>
      <c r="N108" s="2"/>
      <c r="O108" s="21"/>
      <c r="P108" s="21"/>
      <c r="Q108" s="21"/>
      <c r="R108" s="21"/>
      <c r="S108" s="21"/>
      <c r="T108" s="22"/>
    </row>
    <row r="109" spans="1:20" s="20" customFormat="1" ht="51">
      <c r="A109" s="13">
        <v>97</v>
      </c>
      <c r="B109" s="7" t="s">
        <v>819</v>
      </c>
      <c r="C109" s="7" t="s">
        <v>820</v>
      </c>
      <c r="D109" s="7" t="s">
        <v>115</v>
      </c>
      <c r="E109" s="7" t="s">
        <v>821</v>
      </c>
      <c r="F109" s="12">
        <v>82999.92</v>
      </c>
      <c r="G109" s="12">
        <v>18500000</v>
      </c>
      <c r="H109" s="12" t="s">
        <v>423</v>
      </c>
      <c r="I109" s="12" t="s">
        <v>8</v>
      </c>
      <c r="J109" s="11" t="s">
        <v>822</v>
      </c>
      <c r="K109" s="12" t="s">
        <v>823</v>
      </c>
      <c r="L109" s="13">
        <v>0</v>
      </c>
      <c r="M109" s="23">
        <v>114000</v>
      </c>
      <c r="N109" s="2"/>
      <c r="O109" s="21"/>
      <c r="P109" s="21"/>
      <c r="Q109" s="21"/>
      <c r="R109" s="21"/>
      <c r="S109" s="21"/>
      <c r="T109" s="22"/>
    </row>
    <row r="110" spans="1:20" s="20" customFormat="1" ht="26.25">
      <c r="A110" s="13">
        <v>98</v>
      </c>
      <c r="B110" s="7" t="s">
        <v>824</v>
      </c>
      <c r="C110" s="7" t="s">
        <v>739</v>
      </c>
      <c r="D110" s="7" t="s">
        <v>825</v>
      </c>
      <c r="E110" s="7" t="s">
        <v>826</v>
      </c>
      <c r="F110" s="12">
        <v>20</v>
      </c>
      <c r="G110" s="12">
        <v>32300000</v>
      </c>
      <c r="H110" s="12" t="s">
        <v>6</v>
      </c>
      <c r="I110" s="12" t="s">
        <v>350</v>
      </c>
      <c r="J110" s="12">
        <v>205224201</v>
      </c>
      <c r="K110" s="12">
        <v>140148362</v>
      </c>
      <c r="L110" s="12">
        <v>20</v>
      </c>
      <c r="M110" s="23" t="s">
        <v>11</v>
      </c>
      <c r="N110" s="2"/>
      <c r="O110" s="21"/>
      <c r="P110" s="21"/>
      <c r="Q110" s="21"/>
      <c r="R110" s="21"/>
      <c r="S110" s="21"/>
      <c r="T110" s="22"/>
    </row>
    <row r="111" spans="1:20" s="20" customFormat="1" ht="29.25">
      <c r="A111" s="13">
        <v>99</v>
      </c>
      <c r="B111" s="7" t="s">
        <v>827</v>
      </c>
      <c r="C111" s="7" t="s">
        <v>828</v>
      </c>
      <c r="D111" s="7" t="s">
        <v>115</v>
      </c>
      <c r="E111" s="7" t="s">
        <v>315</v>
      </c>
      <c r="F111" s="12">
        <v>540.54999999999995</v>
      </c>
      <c r="G111" s="12">
        <v>18500000</v>
      </c>
      <c r="H111" s="12" t="s">
        <v>6</v>
      </c>
      <c r="I111" s="12" t="s">
        <v>351</v>
      </c>
      <c r="J111" s="12">
        <v>202445540</v>
      </c>
      <c r="K111" s="12">
        <v>140147653</v>
      </c>
      <c r="L111" s="12">
        <v>0</v>
      </c>
      <c r="M111" s="23" t="s">
        <v>11</v>
      </c>
      <c r="N111" s="2"/>
      <c r="O111" s="21"/>
      <c r="P111" s="21"/>
      <c r="Q111" s="21"/>
      <c r="R111" s="21"/>
      <c r="S111" s="21"/>
      <c r="T111" s="22"/>
    </row>
    <row r="112" spans="1:20" s="20" customFormat="1" ht="29.25">
      <c r="A112" s="13">
        <v>100</v>
      </c>
      <c r="B112" s="7" t="s">
        <v>829</v>
      </c>
      <c r="C112" s="7" t="s">
        <v>749</v>
      </c>
      <c r="D112" s="7" t="s">
        <v>86</v>
      </c>
      <c r="E112" s="7" t="s">
        <v>87</v>
      </c>
      <c r="F112" s="12">
        <v>150</v>
      </c>
      <c r="G112" s="11" t="s">
        <v>88</v>
      </c>
      <c r="H112" s="12" t="s">
        <v>6</v>
      </c>
      <c r="I112" s="12" t="s">
        <v>351</v>
      </c>
      <c r="J112" s="12">
        <v>404865151</v>
      </c>
      <c r="K112" s="12">
        <v>140147661</v>
      </c>
      <c r="L112" s="12">
        <v>0</v>
      </c>
      <c r="M112" s="23" t="s">
        <v>11</v>
      </c>
      <c r="N112" s="2"/>
      <c r="O112" s="21"/>
      <c r="P112" s="21"/>
      <c r="Q112" s="21"/>
      <c r="R112" s="21"/>
      <c r="S112" s="21"/>
      <c r="T112" s="22"/>
    </row>
    <row r="113" spans="1:20" s="20" customFormat="1" ht="26.25">
      <c r="A113" s="13">
        <v>101</v>
      </c>
      <c r="B113" s="7" t="s">
        <v>830</v>
      </c>
      <c r="C113" s="7" t="s">
        <v>831</v>
      </c>
      <c r="D113" s="7" t="s">
        <v>283</v>
      </c>
      <c r="E113" s="7" t="s">
        <v>832</v>
      </c>
      <c r="F113" s="12">
        <v>45</v>
      </c>
      <c r="G113" s="12">
        <v>32500000</v>
      </c>
      <c r="H113" s="12" t="s">
        <v>6</v>
      </c>
      <c r="I113" s="12" t="s">
        <v>350</v>
      </c>
      <c r="J113" s="12">
        <v>203841940</v>
      </c>
      <c r="K113" s="12">
        <v>140149578</v>
      </c>
      <c r="L113" s="12">
        <v>0</v>
      </c>
      <c r="M113" s="23" t="s">
        <v>11</v>
      </c>
      <c r="N113" s="2"/>
      <c r="O113" s="21"/>
      <c r="P113" s="21"/>
      <c r="Q113" s="21"/>
      <c r="R113" s="21"/>
      <c r="S113" s="21"/>
      <c r="T113" s="22"/>
    </row>
    <row r="114" spans="1:20">
      <c r="B114" s="27"/>
      <c r="C114" s="27"/>
    </row>
    <row r="115" spans="1:20">
      <c r="B115" s="27"/>
      <c r="C115" s="27"/>
    </row>
    <row r="116" spans="1:20">
      <c r="B116" s="27"/>
      <c r="C116" s="27"/>
    </row>
    <row r="117" spans="1:20">
      <c r="B117" s="27"/>
      <c r="C117" s="27"/>
    </row>
  </sheetData>
  <autoFilter ref="A3:L113"/>
  <mergeCells count="39">
    <mergeCell ref="K5:K6"/>
    <mergeCell ref="F1:F2"/>
    <mergeCell ref="A1:A2"/>
    <mergeCell ref="B1:B2"/>
    <mergeCell ref="C1:C2"/>
    <mergeCell ref="D1:D2"/>
    <mergeCell ref="E1:E2"/>
    <mergeCell ref="J7:J8"/>
    <mergeCell ref="K7:K8"/>
    <mergeCell ref="L7:L8"/>
    <mergeCell ref="G7:G8"/>
    <mergeCell ref="J1:J2"/>
    <mergeCell ref="K1:K2"/>
    <mergeCell ref="L1:L2"/>
    <mergeCell ref="G1:G2"/>
    <mergeCell ref="H1:H2"/>
    <mergeCell ref="I1:I2"/>
    <mergeCell ref="H7:H8"/>
    <mergeCell ref="I7:I8"/>
    <mergeCell ref="G5:G6"/>
    <mergeCell ref="H5:H6"/>
    <mergeCell ref="I5:I6"/>
    <mergeCell ref="J5:J6"/>
    <mergeCell ref="L5:L6"/>
    <mergeCell ref="L18:L22"/>
    <mergeCell ref="A7:A8"/>
    <mergeCell ref="A14:A17"/>
    <mergeCell ref="A18:A22"/>
    <mergeCell ref="G18:G22"/>
    <mergeCell ref="H18:H22"/>
    <mergeCell ref="I18:I22"/>
    <mergeCell ref="J18:J22"/>
    <mergeCell ref="K18:K22"/>
    <mergeCell ref="L14:L17"/>
    <mergeCell ref="K14:K17"/>
    <mergeCell ref="J14:J17"/>
    <mergeCell ref="I14:I17"/>
    <mergeCell ref="H14:H17"/>
    <mergeCell ref="G14:G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tabSelected="1" workbookViewId="0">
      <pane ySplit="3" topLeftCell="A130" activePane="bottomLeft" state="frozen"/>
      <selection activeCell="B1" sqref="B1"/>
      <selection pane="bottomLeft" activeCell="K127" sqref="K127"/>
    </sheetView>
  </sheetViews>
  <sheetFormatPr defaultRowHeight="12.75"/>
  <cols>
    <col min="1" max="1" width="3.5703125" style="5" customWidth="1"/>
    <col min="2" max="2" width="10.28515625" style="5" customWidth="1"/>
    <col min="3" max="3" width="10.85546875" style="5" customWidth="1"/>
    <col min="4" max="4" width="30.28515625" style="5" customWidth="1"/>
    <col min="5" max="5" width="35.42578125" style="5" customWidth="1"/>
    <col min="6" max="6" width="10.7109375" style="5" customWidth="1"/>
    <col min="7" max="7" width="14.5703125" style="5" customWidth="1"/>
    <col min="8" max="8" width="19.28515625" style="5" customWidth="1"/>
    <col min="9" max="9" width="23" style="5" customWidth="1"/>
    <col min="10" max="10" width="13.140625" style="5" customWidth="1"/>
    <col min="11" max="11" width="17.28515625" style="5" customWidth="1"/>
    <col min="12" max="12" width="13.85546875" style="5" customWidth="1"/>
    <col min="13" max="13" width="9.140625" style="5" hidden="1" customWidth="1"/>
    <col min="14" max="16384" width="9.140625" style="5"/>
  </cols>
  <sheetData>
    <row r="1" spans="1:13" s="32" customFormat="1" ht="34.5" customHeight="1">
      <c r="A1" s="15" t="s">
        <v>0</v>
      </c>
      <c r="B1" s="18" t="s">
        <v>13</v>
      </c>
      <c r="C1" s="15" t="s">
        <v>14</v>
      </c>
      <c r="D1" s="15" t="s">
        <v>15</v>
      </c>
      <c r="E1" s="15" t="s">
        <v>16</v>
      </c>
      <c r="F1" s="30" t="s">
        <v>5</v>
      </c>
      <c r="G1" s="30" t="s">
        <v>1</v>
      </c>
      <c r="H1" s="15" t="s">
        <v>17</v>
      </c>
      <c r="I1" s="15" t="s">
        <v>18</v>
      </c>
      <c r="J1" s="18" t="s">
        <v>10</v>
      </c>
      <c r="K1" s="31" t="s">
        <v>12</v>
      </c>
      <c r="L1" s="15" t="s">
        <v>331</v>
      </c>
    </row>
    <row r="2" spans="1:13" s="32" customFormat="1" ht="30" customHeight="1">
      <c r="A2" s="15"/>
      <c r="B2" s="19"/>
      <c r="C2" s="15"/>
      <c r="D2" s="15"/>
      <c r="E2" s="15"/>
      <c r="F2" s="19"/>
      <c r="G2" s="19"/>
      <c r="H2" s="15"/>
      <c r="I2" s="15"/>
      <c r="J2" s="19"/>
      <c r="K2" s="33"/>
      <c r="L2" s="15"/>
    </row>
    <row r="3" spans="1:13" s="32" customFormat="1" ht="13.5">
      <c r="A3" s="13"/>
      <c r="B3" s="13"/>
      <c r="C3" s="13"/>
      <c r="D3" s="13"/>
      <c r="E3" s="13"/>
      <c r="F3" s="13"/>
      <c r="G3" s="13"/>
      <c r="H3" s="13"/>
      <c r="I3" s="34"/>
      <c r="J3" s="14"/>
      <c r="K3" s="35"/>
      <c r="L3" s="34"/>
    </row>
    <row r="4" spans="1:13" ht="39.75">
      <c r="A4" s="13">
        <v>1</v>
      </c>
      <c r="B4" s="37" t="s">
        <v>58</v>
      </c>
      <c r="C4" s="38" t="s">
        <v>54</v>
      </c>
      <c r="D4" s="1" t="s">
        <v>24</v>
      </c>
      <c r="E4" s="1" t="s">
        <v>25</v>
      </c>
      <c r="F4" s="12">
        <v>4140</v>
      </c>
      <c r="G4" s="13">
        <v>92200000</v>
      </c>
      <c r="H4" s="12" t="s">
        <v>6</v>
      </c>
      <c r="I4" s="12" t="s">
        <v>350</v>
      </c>
      <c r="J4" s="11">
        <v>204566978</v>
      </c>
      <c r="K4" s="13">
        <v>140001717</v>
      </c>
      <c r="L4" s="13">
        <v>2760</v>
      </c>
      <c r="M4" s="5">
        <f>F4-L4</f>
        <v>1380</v>
      </c>
    </row>
    <row r="5" spans="1:13" ht="38.25">
      <c r="A5" s="18">
        <v>2</v>
      </c>
      <c r="B5" s="39" t="s">
        <v>57</v>
      </c>
      <c r="C5" s="3" t="s">
        <v>56</v>
      </c>
      <c r="D5" s="1" t="s">
        <v>3</v>
      </c>
      <c r="E5" s="1" t="s">
        <v>22</v>
      </c>
      <c r="F5" s="12">
        <v>5000</v>
      </c>
      <c r="G5" s="15">
        <v>64200000</v>
      </c>
      <c r="H5" s="16" t="s">
        <v>6</v>
      </c>
      <c r="I5" s="16" t="s">
        <v>352</v>
      </c>
      <c r="J5" s="17">
        <v>204429494</v>
      </c>
      <c r="K5" s="15">
        <v>140001960</v>
      </c>
      <c r="L5" s="15">
        <v>2893.18</v>
      </c>
      <c r="M5" s="5">
        <f t="shared" ref="M5:M67" si="0">F5-L5</f>
        <v>2106.8200000000002</v>
      </c>
    </row>
    <row r="6" spans="1:13" ht="38.25">
      <c r="A6" s="19"/>
      <c r="B6" s="40"/>
      <c r="C6" s="3" t="s">
        <v>661</v>
      </c>
      <c r="D6" s="1" t="s">
        <v>839</v>
      </c>
      <c r="E6" s="1" t="s">
        <v>840</v>
      </c>
      <c r="F6" s="12" t="s">
        <v>11</v>
      </c>
      <c r="G6" s="15"/>
      <c r="H6" s="16"/>
      <c r="I6" s="16"/>
      <c r="J6" s="17"/>
      <c r="K6" s="15"/>
      <c r="L6" s="15"/>
      <c r="M6" s="5" t="e">
        <f t="shared" ref="M6" si="1">F6-L6</f>
        <v>#VALUE!</v>
      </c>
    </row>
    <row r="7" spans="1:13" ht="25.5">
      <c r="A7" s="13">
        <v>3</v>
      </c>
      <c r="B7" s="37" t="s">
        <v>62</v>
      </c>
      <c r="C7" s="3" t="s">
        <v>54</v>
      </c>
      <c r="D7" s="1" t="s">
        <v>63</v>
      </c>
      <c r="E7" s="1" t="s">
        <v>64</v>
      </c>
      <c r="F7" s="12">
        <v>999</v>
      </c>
      <c r="G7" s="13">
        <v>79800000</v>
      </c>
      <c r="H7" s="12" t="s">
        <v>6</v>
      </c>
      <c r="I7" s="12" t="s">
        <v>8</v>
      </c>
      <c r="J7" s="11" t="s">
        <v>65</v>
      </c>
      <c r="K7" s="12" t="s">
        <v>66</v>
      </c>
      <c r="L7" s="13">
        <v>427.5</v>
      </c>
      <c r="M7" s="5">
        <f t="shared" si="0"/>
        <v>571.5</v>
      </c>
    </row>
    <row r="8" spans="1:13" ht="29.25">
      <c r="A8" s="13">
        <v>4</v>
      </c>
      <c r="B8" s="37" t="s">
        <v>55</v>
      </c>
      <c r="C8" s="3" t="s">
        <v>54</v>
      </c>
      <c r="D8" s="1" t="s">
        <v>28</v>
      </c>
      <c r="E8" s="1" t="s">
        <v>29</v>
      </c>
      <c r="F8" s="12">
        <v>159600</v>
      </c>
      <c r="G8" s="13">
        <v>79700000</v>
      </c>
      <c r="H8" s="12" t="s">
        <v>6</v>
      </c>
      <c r="I8" s="12" t="s">
        <v>352</v>
      </c>
      <c r="J8" s="11" t="s">
        <v>38</v>
      </c>
      <c r="K8" s="13">
        <v>140006671</v>
      </c>
      <c r="L8" s="13">
        <v>106400</v>
      </c>
      <c r="M8" s="5">
        <f t="shared" si="0"/>
        <v>53200</v>
      </c>
    </row>
    <row r="9" spans="1:13" ht="28.5">
      <c r="A9" s="13">
        <v>5</v>
      </c>
      <c r="B9" s="37" t="s">
        <v>261</v>
      </c>
      <c r="C9" s="3" t="s">
        <v>45</v>
      </c>
      <c r="D9" s="1" t="s">
        <v>262</v>
      </c>
      <c r="E9" s="1" t="s">
        <v>263</v>
      </c>
      <c r="F9" s="12">
        <v>30000</v>
      </c>
      <c r="G9" s="13">
        <v>64100000</v>
      </c>
      <c r="H9" s="12" t="s">
        <v>6</v>
      </c>
      <c r="I9" s="12" t="s">
        <v>353</v>
      </c>
      <c r="J9" s="11" t="s">
        <v>264</v>
      </c>
      <c r="K9" s="13" t="s">
        <v>265</v>
      </c>
      <c r="L9" s="13">
        <v>20230.8</v>
      </c>
      <c r="M9" s="5">
        <f t="shared" si="0"/>
        <v>9769.2000000000007</v>
      </c>
    </row>
    <row r="10" spans="1:13" ht="13.5">
      <c r="A10" s="13">
        <v>6</v>
      </c>
      <c r="B10" s="37" t="s">
        <v>67</v>
      </c>
      <c r="C10" s="3" t="s">
        <v>23</v>
      </c>
      <c r="D10" s="1" t="s">
        <v>24</v>
      </c>
      <c r="E10" s="1" t="s">
        <v>7</v>
      </c>
      <c r="F10" s="12">
        <v>6651</v>
      </c>
      <c r="G10" s="13">
        <v>64200000</v>
      </c>
      <c r="H10" s="12" t="s">
        <v>6</v>
      </c>
      <c r="I10" s="12" t="s">
        <v>8</v>
      </c>
      <c r="J10" s="11">
        <v>204566978</v>
      </c>
      <c r="K10" s="12" t="s">
        <v>59</v>
      </c>
      <c r="L10" s="12">
        <v>491.18</v>
      </c>
      <c r="M10" s="5">
        <f t="shared" si="0"/>
        <v>6159.82</v>
      </c>
    </row>
    <row r="11" spans="1:13" ht="13.5">
      <c r="A11" s="13">
        <v>7</v>
      </c>
      <c r="B11" s="37" t="s">
        <v>2</v>
      </c>
      <c r="C11" s="3" t="s">
        <v>23</v>
      </c>
      <c r="D11" s="1" t="s">
        <v>26</v>
      </c>
      <c r="E11" s="1" t="s">
        <v>4</v>
      </c>
      <c r="F11" s="12">
        <v>70200</v>
      </c>
      <c r="G11" s="13">
        <v>90900000</v>
      </c>
      <c r="H11" s="12" t="s">
        <v>6</v>
      </c>
      <c r="I11" s="12" t="s">
        <v>8</v>
      </c>
      <c r="J11" s="11" t="s">
        <v>27</v>
      </c>
      <c r="K11" s="12" t="s">
        <v>60</v>
      </c>
      <c r="L11" s="13">
        <v>46770</v>
      </c>
      <c r="M11" s="5">
        <f t="shared" si="0"/>
        <v>23430</v>
      </c>
    </row>
    <row r="12" spans="1:13" ht="39.75">
      <c r="A12" s="13">
        <v>8</v>
      </c>
      <c r="B12" s="37" t="s">
        <v>30</v>
      </c>
      <c r="C12" s="3" t="s">
        <v>45</v>
      </c>
      <c r="D12" s="1" t="s">
        <v>61</v>
      </c>
      <c r="E12" s="1" t="s">
        <v>36</v>
      </c>
      <c r="F12" s="12">
        <v>4800</v>
      </c>
      <c r="G12" s="13">
        <v>73200000</v>
      </c>
      <c r="H12" s="12" t="s">
        <v>6</v>
      </c>
      <c r="I12" s="12" t="s">
        <v>350</v>
      </c>
      <c r="J12" s="11" t="s">
        <v>107</v>
      </c>
      <c r="K12" s="12">
        <v>140003494</v>
      </c>
      <c r="L12" s="13">
        <v>3200</v>
      </c>
      <c r="M12" s="5">
        <f t="shared" si="0"/>
        <v>1600</v>
      </c>
    </row>
    <row r="13" spans="1:13" ht="29.25">
      <c r="A13" s="13">
        <v>9</v>
      </c>
      <c r="B13" s="37" t="s">
        <v>74</v>
      </c>
      <c r="C13" s="1" t="s">
        <v>53</v>
      </c>
      <c r="D13" s="1" t="s">
        <v>110</v>
      </c>
      <c r="E13" s="1" t="s">
        <v>111</v>
      </c>
      <c r="F13" s="12">
        <v>300000</v>
      </c>
      <c r="G13" s="12">
        <v>64200000</v>
      </c>
      <c r="H13" s="12" t="s">
        <v>6</v>
      </c>
      <c r="I13" s="12" t="s">
        <v>352</v>
      </c>
      <c r="J13" s="12">
        <v>203862622</v>
      </c>
      <c r="K13" s="12">
        <v>140010408</v>
      </c>
      <c r="L13" s="13">
        <v>8765.5</v>
      </c>
      <c r="M13" s="5">
        <f t="shared" si="0"/>
        <v>291234.5</v>
      </c>
    </row>
    <row r="14" spans="1:13" ht="38.25">
      <c r="A14" s="13">
        <v>10</v>
      </c>
      <c r="B14" s="37" t="s">
        <v>75</v>
      </c>
      <c r="C14" s="1" t="s">
        <v>71</v>
      </c>
      <c r="D14" s="41" t="s">
        <v>76</v>
      </c>
      <c r="E14" s="1" t="s">
        <v>77</v>
      </c>
      <c r="F14" s="12">
        <v>1300</v>
      </c>
      <c r="G14" s="12">
        <v>63700000</v>
      </c>
      <c r="H14" s="12" t="s">
        <v>6</v>
      </c>
      <c r="I14" s="12" t="s">
        <v>352</v>
      </c>
      <c r="J14" s="11" t="s">
        <v>78</v>
      </c>
      <c r="K14" s="12">
        <v>140005233</v>
      </c>
      <c r="L14" s="13">
        <v>1150</v>
      </c>
      <c r="M14" s="5">
        <f t="shared" si="0"/>
        <v>150</v>
      </c>
    </row>
    <row r="15" spans="1:13" ht="25.5">
      <c r="A15" s="13">
        <v>11</v>
      </c>
      <c r="B15" s="37" t="s">
        <v>79</v>
      </c>
      <c r="C15" s="1" t="s">
        <v>71</v>
      </c>
      <c r="D15" s="1" t="s">
        <v>80</v>
      </c>
      <c r="E15" s="1" t="s">
        <v>81</v>
      </c>
      <c r="F15" s="12">
        <v>18699</v>
      </c>
      <c r="G15" s="13">
        <v>66500000</v>
      </c>
      <c r="H15" s="12" t="s">
        <v>6</v>
      </c>
      <c r="I15" s="12" t="s">
        <v>8</v>
      </c>
      <c r="J15" s="11" t="s">
        <v>82</v>
      </c>
      <c r="K15" s="12" t="s">
        <v>83</v>
      </c>
      <c r="L15" s="13">
        <v>12465.99</v>
      </c>
      <c r="M15" s="5">
        <f t="shared" si="0"/>
        <v>6233.01</v>
      </c>
    </row>
    <row r="16" spans="1:13" ht="42.75" customHeight="1">
      <c r="A16" s="15">
        <v>12</v>
      </c>
      <c r="B16" s="37" t="s">
        <v>108</v>
      </c>
      <c r="C16" s="1" t="s">
        <v>109</v>
      </c>
      <c r="D16" s="1" t="s">
        <v>110</v>
      </c>
      <c r="E16" s="1" t="s">
        <v>112</v>
      </c>
      <c r="F16" s="12">
        <v>9648</v>
      </c>
      <c r="G16" s="16">
        <v>64200000</v>
      </c>
      <c r="H16" s="16" t="s">
        <v>6</v>
      </c>
      <c r="I16" s="16" t="s">
        <v>354</v>
      </c>
      <c r="J16" s="16">
        <v>203862622</v>
      </c>
      <c r="K16" s="16">
        <v>140021513</v>
      </c>
      <c r="L16" s="15">
        <v>6432</v>
      </c>
      <c r="M16" s="5">
        <f t="shared" si="0"/>
        <v>3216</v>
      </c>
    </row>
    <row r="17" spans="1:13" ht="42.75" customHeight="1">
      <c r="A17" s="15"/>
      <c r="B17" s="37" t="s">
        <v>108</v>
      </c>
      <c r="C17" s="1" t="s">
        <v>835</v>
      </c>
      <c r="D17" s="1" t="s">
        <v>110</v>
      </c>
      <c r="E17" s="1" t="s">
        <v>297</v>
      </c>
      <c r="F17" s="12" t="s">
        <v>11</v>
      </c>
      <c r="G17" s="16"/>
      <c r="H17" s="16"/>
      <c r="I17" s="16"/>
      <c r="J17" s="16"/>
      <c r="K17" s="16"/>
      <c r="L17" s="15"/>
    </row>
    <row r="18" spans="1:13" ht="51">
      <c r="A18" s="13">
        <v>13</v>
      </c>
      <c r="B18" s="37" t="s">
        <v>137</v>
      </c>
      <c r="C18" s="1" t="s">
        <v>138</v>
      </c>
      <c r="D18" s="1" t="s">
        <v>134</v>
      </c>
      <c r="E18" s="1" t="s">
        <v>142</v>
      </c>
      <c r="F18" s="12">
        <v>152304</v>
      </c>
      <c r="G18" s="12">
        <v>60100000</v>
      </c>
      <c r="H18" s="12" t="s">
        <v>135</v>
      </c>
      <c r="I18" s="12" t="s">
        <v>355</v>
      </c>
      <c r="J18" s="11" t="s">
        <v>136</v>
      </c>
      <c r="K18" s="12">
        <v>140023717</v>
      </c>
      <c r="L18" s="13">
        <v>151628</v>
      </c>
      <c r="M18" s="5">
        <f t="shared" si="0"/>
        <v>676</v>
      </c>
    </row>
    <row r="19" spans="1:13" ht="51">
      <c r="A19" s="13">
        <v>14</v>
      </c>
      <c r="B19" s="37" t="s">
        <v>139</v>
      </c>
      <c r="C19" s="1" t="s">
        <v>138</v>
      </c>
      <c r="D19" s="1" t="s">
        <v>140</v>
      </c>
      <c r="E19" s="1" t="s">
        <v>143</v>
      </c>
      <c r="F19" s="12">
        <v>131928</v>
      </c>
      <c r="G19" s="12">
        <v>60100000</v>
      </c>
      <c r="H19" s="12" t="s">
        <v>135</v>
      </c>
      <c r="I19" s="12" t="s">
        <v>355</v>
      </c>
      <c r="J19" s="11" t="s">
        <v>192</v>
      </c>
      <c r="K19" s="12">
        <v>140023732</v>
      </c>
      <c r="L19" s="13">
        <v>130099</v>
      </c>
      <c r="M19" s="5">
        <f t="shared" si="0"/>
        <v>1829</v>
      </c>
    </row>
    <row r="20" spans="1:13" ht="51">
      <c r="A20" s="13">
        <v>15</v>
      </c>
      <c r="B20" s="37" t="s">
        <v>141</v>
      </c>
      <c r="C20" s="1" t="s">
        <v>138</v>
      </c>
      <c r="D20" s="1" t="s">
        <v>149</v>
      </c>
      <c r="E20" s="1" t="s">
        <v>144</v>
      </c>
      <c r="F20" s="12">
        <v>97951</v>
      </c>
      <c r="G20" s="12">
        <v>60100000</v>
      </c>
      <c r="H20" s="12" t="s">
        <v>135</v>
      </c>
      <c r="I20" s="12" t="s">
        <v>355</v>
      </c>
      <c r="J20" s="11" t="s">
        <v>148</v>
      </c>
      <c r="K20" s="12">
        <v>140023767</v>
      </c>
      <c r="L20" s="13">
        <v>90607</v>
      </c>
      <c r="M20" s="5">
        <f t="shared" si="0"/>
        <v>7344</v>
      </c>
    </row>
    <row r="21" spans="1:13" ht="51">
      <c r="A21" s="13">
        <v>16</v>
      </c>
      <c r="B21" s="37" t="s">
        <v>150</v>
      </c>
      <c r="C21" s="1" t="s">
        <v>138</v>
      </c>
      <c r="D21" s="1" t="s">
        <v>149</v>
      </c>
      <c r="E21" s="1" t="s">
        <v>145</v>
      </c>
      <c r="F21" s="12">
        <v>103801.05</v>
      </c>
      <c r="G21" s="12">
        <v>60100000</v>
      </c>
      <c r="H21" s="12" t="s">
        <v>135</v>
      </c>
      <c r="I21" s="12" t="s">
        <v>355</v>
      </c>
      <c r="J21" s="11" t="s">
        <v>148</v>
      </c>
      <c r="K21" s="12">
        <v>140023781</v>
      </c>
      <c r="L21" s="13">
        <v>100119.67999999999</v>
      </c>
      <c r="M21" s="5">
        <f t="shared" si="0"/>
        <v>3681.3700000000099</v>
      </c>
    </row>
    <row r="22" spans="1:13" ht="51">
      <c r="A22" s="13">
        <v>17</v>
      </c>
      <c r="B22" s="37" t="s">
        <v>151</v>
      </c>
      <c r="C22" s="1" t="s">
        <v>138</v>
      </c>
      <c r="D22" s="1" t="s">
        <v>149</v>
      </c>
      <c r="E22" s="1" t="s">
        <v>146</v>
      </c>
      <c r="F22" s="12">
        <v>61323.199999999997</v>
      </c>
      <c r="G22" s="12">
        <v>60100000</v>
      </c>
      <c r="H22" s="12" t="s">
        <v>135</v>
      </c>
      <c r="I22" s="12" t="s">
        <v>355</v>
      </c>
      <c r="J22" s="11" t="s">
        <v>148</v>
      </c>
      <c r="K22" s="12">
        <v>140023787</v>
      </c>
      <c r="L22" s="13">
        <v>60003.199999999997</v>
      </c>
      <c r="M22" s="5">
        <f t="shared" si="0"/>
        <v>1320</v>
      </c>
    </row>
    <row r="23" spans="1:13" ht="51">
      <c r="A23" s="13">
        <v>18</v>
      </c>
      <c r="B23" s="37" t="s">
        <v>152</v>
      </c>
      <c r="C23" s="1" t="s">
        <v>138</v>
      </c>
      <c r="D23" s="1" t="s">
        <v>149</v>
      </c>
      <c r="E23" s="1" t="s">
        <v>147</v>
      </c>
      <c r="F23" s="12">
        <v>54172.800000000003</v>
      </c>
      <c r="G23" s="12">
        <v>60100000</v>
      </c>
      <c r="H23" s="12" t="s">
        <v>135</v>
      </c>
      <c r="I23" s="12" t="s">
        <v>355</v>
      </c>
      <c r="J23" s="11" t="s">
        <v>148</v>
      </c>
      <c r="K23" s="12">
        <v>140023795</v>
      </c>
      <c r="L23" s="13">
        <v>54172.800000000003</v>
      </c>
      <c r="M23" s="5">
        <f t="shared" si="0"/>
        <v>0</v>
      </c>
    </row>
    <row r="24" spans="1:13" ht="39.75">
      <c r="A24" s="13">
        <v>19</v>
      </c>
      <c r="B24" s="37" t="s">
        <v>153</v>
      </c>
      <c r="C24" s="1" t="s">
        <v>154</v>
      </c>
      <c r="D24" s="1" t="s">
        <v>155</v>
      </c>
      <c r="E24" s="1" t="s">
        <v>156</v>
      </c>
      <c r="F24" s="12">
        <v>2911.4</v>
      </c>
      <c r="G24" s="12">
        <v>92100000</v>
      </c>
      <c r="H24" s="12" t="s">
        <v>6</v>
      </c>
      <c r="I24" s="12" t="s">
        <v>350</v>
      </c>
      <c r="J24" s="11" t="s">
        <v>157</v>
      </c>
      <c r="K24" s="12">
        <v>140043441</v>
      </c>
      <c r="L24" s="13">
        <v>2896.5</v>
      </c>
      <c r="M24" s="5">
        <f t="shared" si="0"/>
        <v>14.900000000000091</v>
      </c>
    </row>
    <row r="25" spans="1:13" ht="51" customHeight="1">
      <c r="A25" s="15">
        <v>20</v>
      </c>
      <c r="B25" s="37" t="s">
        <v>170</v>
      </c>
      <c r="C25" s="1" t="s">
        <v>159</v>
      </c>
      <c r="D25" s="1" t="s">
        <v>149</v>
      </c>
      <c r="E25" s="1" t="s">
        <v>144</v>
      </c>
      <c r="F25" s="12">
        <v>1138728</v>
      </c>
      <c r="G25" s="16">
        <v>60100000</v>
      </c>
      <c r="H25" s="16" t="s">
        <v>135</v>
      </c>
      <c r="I25" s="16" t="s">
        <v>300</v>
      </c>
      <c r="J25" s="17" t="s">
        <v>148</v>
      </c>
      <c r="K25" s="16" t="s">
        <v>185</v>
      </c>
      <c r="L25" s="15">
        <v>1103277</v>
      </c>
    </row>
    <row r="26" spans="1:13" ht="51" customHeight="1">
      <c r="A26" s="15"/>
      <c r="B26" s="37" t="s">
        <v>170</v>
      </c>
      <c r="C26" s="1" t="s">
        <v>226</v>
      </c>
      <c r="D26" s="1" t="s">
        <v>149</v>
      </c>
      <c r="E26" s="1" t="s">
        <v>257</v>
      </c>
      <c r="F26" s="12">
        <v>1152001</v>
      </c>
      <c r="G26" s="16"/>
      <c r="H26" s="16"/>
      <c r="I26" s="16"/>
      <c r="J26" s="17"/>
      <c r="K26" s="16"/>
      <c r="L26" s="15"/>
      <c r="M26" s="5">
        <f t="shared" si="0"/>
        <v>1152001</v>
      </c>
    </row>
    <row r="27" spans="1:13" ht="51" customHeight="1">
      <c r="A27" s="15">
        <v>21</v>
      </c>
      <c r="B27" s="37" t="s">
        <v>171</v>
      </c>
      <c r="C27" s="1" t="s">
        <v>159</v>
      </c>
      <c r="D27" s="1" t="s">
        <v>149</v>
      </c>
      <c r="E27" s="1" t="s">
        <v>147</v>
      </c>
      <c r="F27" s="12">
        <v>629703</v>
      </c>
      <c r="G27" s="16">
        <v>60100000</v>
      </c>
      <c r="H27" s="16" t="s">
        <v>135</v>
      </c>
      <c r="I27" s="16" t="s">
        <v>300</v>
      </c>
      <c r="J27" s="17" t="s">
        <v>148</v>
      </c>
      <c r="K27" s="16" t="s">
        <v>186</v>
      </c>
      <c r="L27" s="15">
        <v>604635</v>
      </c>
    </row>
    <row r="28" spans="1:13" ht="51" customHeight="1">
      <c r="A28" s="15"/>
      <c r="B28" s="37" t="s">
        <v>171</v>
      </c>
      <c r="C28" s="1" t="s">
        <v>226</v>
      </c>
      <c r="D28" s="1" t="s">
        <v>149</v>
      </c>
      <c r="E28" s="1" t="s">
        <v>257</v>
      </c>
      <c r="F28" s="12">
        <v>639198</v>
      </c>
      <c r="G28" s="16"/>
      <c r="H28" s="16"/>
      <c r="I28" s="16"/>
      <c r="J28" s="17"/>
      <c r="K28" s="16"/>
      <c r="L28" s="15"/>
      <c r="M28" s="5">
        <f t="shared" si="0"/>
        <v>639198</v>
      </c>
    </row>
    <row r="29" spans="1:13" ht="51" customHeight="1">
      <c r="A29" s="15">
        <v>22</v>
      </c>
      <c r="B29" s="37" t="s">
        <v>172</v>
      </c>
      <c r="C29" s="1" t="s">
        <v>159</v>
      </c>
      <c r="D29" s="1" t="s">
        <v>149</v>
      </c>
      <c r="E29" s="1" t="s">
        <v>187</v>
      </c>
      <c r="F29" s="12">
        <v>1210807</v>
      </c>
      <c r="G29" s="16">
        <v>60100000</v>
      </c>
      <c r="H29" s="16" t="s">
        <v>135</v>
      </c>
      <c r="I29" s="16" t="s">
        <v>300</v>
      </c>
      <c r="J29" s="17" t="s">
        <v>148</v>
      </c>
      <c r="K29" s="16" t="s">
        <v>188</v>
      </c>
      <c r="L29" s="15">
        <v>1143060</v>
      </c>
    </row>
    <row r="30" spans="1:13" ht="51" customHeight="1">
      <c r="A30" s="15"/>
      <c r="B30" s="37" t="s">
        <v>172</v>
      </c>
      <c r="C30" s="1" t="s">
        <v>226</v>
      </c>
      <c r="D30" s="1" t="s">
        <v>149</v>
      </c>
      <c r="E30" s="1" t="s">
        <v>618</v>
      </c>
      <c r="F30" s="12">
        <v>1210435</v>
      </c>
      <c r="G30" s="16"/>
      <c r="H30" s="16"/>
      <c r="I30" s="16"/>
      <c r="J30" s="17"/>
      <c r="K30" s="16"/>
      <c r="L30" s="15"/>
      <c r="M30" s="5">
        <f t="shared" ref="M30" si="2">F30-L30</f>
        <v>1210435</v>
      </c>
    </row>
    <row r="31" spans="1:13" ht="51" customHeight="1">
      <c r="A31" s="15"/>
      <c r="B31" s="37" t="s">
        <v>172</v>
      </c>
      <c r="C31" s="1" t="s">
        <v>367</v>
      </c>
      <c r="D31" s="1" t="s">
        <v>149</v>
      </c>
      <c r="E31" s="1" t="s">
        <v>257</v>
      </c>
      <c r="F31" s="12">
        <v>1215184.5</v>
      </c>
      <c r="G31" s="16"/>
      <c r="H31" s="16"/>
      <c r="I31" s="16"/>
      <c r="J31" s="17"/>
      <c r="K31" s="16"/>
      <c r="L31" s="15"/>
      <c r="M31" s="5">
        <f t="shared" si="0"/>
        <v>1215184.5</v>
      </c>
    </row>
    <row r="32" spans="1:13" ht="51" customHeight="1">
      <c r="A32" s="15">
        <v>23</v>
      </c>
      <c r="B32" s="37" t="s">
        <v>173</v>
      </c>
      <c r="C32" s="1" t="s">
        <v>159</v>
      </c>
      <c r="D32" s="1" t="s">
        <v>149</v>
      </c>
      <c r="E32" s="1" t="s">
        <v>189</v>
      </c>
      <c r="F32" s="12">
        <v>713412.3</v>
      </c>
      <c r="G32" s="16">
        <v>60100000</v>
      </c>
      <c r="H32" s="16" t="s">
        <v>135</v>
      </c>
      <c r="I32" s="16" t="s">
        <v>300</v>
      </c>
      <c r="J32" s="17" t="s">
        <v>148</v>
      </c>
      <c r="K32" s="16" t="s">
        <v>190</v>
      </c>
      <c r="L32" s="15">
        <v>683332.9</v>
      </c>
    </row>
    <row r="33" spans="1:13" ht="51" customHeight="1">
      <c r="A33" s="15"/>
      <c r="B33" s="37" t="s">
        <v>173</v>
      </c>
      <c r="C33" s="1" t="s">
        <v>226</v>
      </c>
      <c r="D33" s="1" t="s">
        <v>149</v>
      </c>
      <c r="E33" s="1" t="s">
        <v>257</v>
      </c>
      <c r="F33" s="12">
        <v>722340.3</v>
      </c>
      <c r="G33" s="16"/>
      <c r="H33" s="16"/>
      <c r="I33" s="16"/>
      <c r="J33" s="17"/>
      <c r="K33" s="16"/>
      <c r="L33" s="15"/>
      <c r="M33" s="5">
        <f t="shared" ref="M33" si="3">F33-L33</f>
        <v>722340.3</v>
      </c>
    </row>
    <row r="34" spans="1:13" ht="51" customHeight="1">
      <c r="A34" s="15"/>
      <c r="B34" s="37" t="s">
        <v>173</v>
      </c>
      <c r="C34" s="1" t="s">
        <v>367</v>
      </c>
      <c r="D34" s="1" t="s">
        <v>149</v>
      </c>
      <c r="E34" s="1" t="s">
        <v>257</v>
      </c>
      <c r="F34" s="12">
        <v>724110.3</v>
      </c>
      <c r="G34" s="16"/>
      <c r="H34" s="16"/>
      <c r="I34" s="16"/>
      <c r="J34" s="17"/>
      <c r="K34" s="16"/>
      <c r="L34" s="15"/>
      <c r="M34" s="5">
        <f t="shared" si="0"/>
        <v>724110.3</v>
      </c>
    </row>
    <row r="35" spans="1:13" ht="51" customHeight="1">
      <c r="A35" s="15">
        <v>24</v>
      </c>
      <c r="B35" s="37" t="s">
        <v>174</v>
      </c>
      <c r="C35" s="1" t="s">
        <v>159</v>
      </c>
      <c r="D35" s="1" t="s">
        <v>140</v>
      </c>
      <c r="E35" s="1" t="s">
        <v>191</v>
      </c>
      <c r="F35" s="12">
        <v>1533665</v>
      </c>
      <c r="G35" s="16">
        <v>60100000</v>
      </c>
      <c r="H35" s="16" t="s">
        <v>135</v>
      </c>
      <c r="I35" s="16" t="s">
        <v>300</v>
      </c>
      <c r="J35" s="17" t="s">
        <v>192</v>
      </c>
      <c r="K35" s="16" t="s">
        <v>193</v>
      </c>
      <c r="L35" s="15">
        <v>1442333.8</v>
      </c>
    </row>
    <row r="36" spans="1:13" ht="51" customHeight="1">
      <c r="A36" s="15"/>
      <c r="B36" s="37" t="s">
        <v>174</v>
      </c>
      <c r="C36" s="1" t="s">
        <v>226</v>
      </c>
      <c r="D36" s="1" t="s">
        <v>140</v>
      </c>
      <c r="E36" s="1" t="s">
        <v>257</v>
      </c>
      <c r="F36" s="12">
        <v>1558183.52</v>
      </c>
      <c r="G36" s="16"/>
      <c r="H36" s="16"/>
      <c r="I36" s="16"/>
      <c r="J36" s="17"/>
      <c r="K36" s="16"/>
      <c r="L36" s="15"/>
      <c r="M36" s="5">
        <f t="shared" ref="M36" si="4">F36-L36</f>
        <v>1558183.52</v>
      </c>
    </row>
    <row r="37" spans="1:13" ht="51" customHeight="1">
      <c r="A37" s="15"/>
      <c r="B37" s="37" t="s">
        <v>174</v>
      </c>
      <c r="C37" s="1" t="s">
        <v>367</v>
      </c>
      <c r="D37" s="1" t="s">
        <v>140</v>
      </c>
      <c r="E37" s="1" t="s">
        <v>618</v>
      </c>
      <c r="F37" s="12">
        <v>1562797.3</v>
      </c>
      <c r="G37" s="16"/>
      <c r="H37" s="16"/>
      <c r="I37" s="16"/>
      <c r="J37" s="17"/>
      <c r="K37" s="16"/>
      <c r="L37" s="15"/>
      <c r="M37" s="5">
        <f t="shared" si="0"/>
        <v>1562797.3</v>
      </c>
    </row>
    <row r="38" spans="1:13" ht="51" customHeight="1">
      <c r="A38" s="18">
        <v>25</v>
      </c>
      <c r="B38" s="37" t="s">
        <v>175</v>
      </c>
      <c r="C38" s="1" t="s">
        <v>159</v>
      </c>
      <c r="D38" s="1" t="s">
        <v>194</v>
      </c>
      <c r="E38" s="1" t="s">
        <v>195</v>
      </c>
      <c r="F38" s="12">
        <v>1770540</v>
      </c>
      <c r="G38" s="16">
        <v>60100000</v>
      </c>
      <c r="H38" s="16" t="s">
        <v>135</v>
      </c>
      <c r="I38" s="16" t="s">
        <v>300</v>
      </c>
      <c r="J38" s="17" t="s">
        <v>136</v>
      </c>
      <c r="K38" s="16" t="s">
        <v>196</v>
      </c>
      <c r="L38" s="15">
        <v>1701555.75</v>
      </c>
      <c r="M38" s="5">
        <f t="shared" ref="M38" si="5">F38-L38</f>
        <v>68984.25</v>
      </c>
    </row>
    <row r="39" spans="1:13" ht="51" customHeight="1">
      <c r="A39" s="19"/>
      <c r="B39" s="37" t="s">
        <v>175</v>
      </c>
      <c r="C39" s="1" t="s">
        <v>367</v>
      </c>
      <c r="D39" s="1" t="s">
        <v>194</v>
      </c>
      <c r="E39" s="1" t="s">
        <v>257</v>
      </c>
      <c r="F39" s="12">
        <v>1780570</v>
      </c>
      <c r="G39" s="16"/>
      <c r="H39" s="16"/>
      <c r="I39" s="16"/>
      <c r="J39" s="17"/>
      <c r="K39" s="16"/>
      <c r="L39" s="15"/>
      <c r="M39" s="5">
        <f t="shared" si="0"/>
        <v>1780570</v>
      </c>
    </row>
    <row r="40" spans="1:13" ht="29.25">
      <c r="A40" s="13">
        <v>26</v>
      </c>
      <c r="B40" s="37" t="s">
        <v>176</v>
      </c>
      <c r="C40" s="1" t="s">
        <v>163</v>
      </c>
      <c r="D40" s="1" t="s">
        <v>177</v>
      </c>
      <c r="E40" s="1" t="s">
        <v>184</v>
      </c>
      <c r="F40" s="12">
        <v>2000</v>
      </c>
      <c r="G40" s="12" t="s">
        <v>178</v>
      </c>
      <c r="H40" s="12" t="s">
        <v>6</v>
      </c>
      <c r="I40" s="12" t="s">
        <v>351</v>
      </c>
      <c r="J40" s="12">
        <v>404385722</v>
      </c>
      <c r="K40" s="12">
        <v>140045205</v>
      </c>
      <c r="L40" s="13">
        <v>1344.35</v>
      </c>
      <c r="M40" s="5">
        <f t="shared" si="0"/>
        <v>655.65000000000009</v>
      </c>
    </row>
    <row r="41" spans="1:13" ht="29.25">
      <c r="A41" s="13">
        <v>27</v>
      </c>
      <c r="B41" s="37" t="s">
        <v>179</v>
      </c>
      <c r="C41" s="1" t="s">
        <v>163</v>
      </c>
      <c r="D41" s="1" t="s">
        <v>312</v>
      </c>
      <c r="E41" s="1" t="s">
        <v>180</v>
      </c>
      <c r="F41" s="12">
        <v>1200</v>
      </c>
      <c r="G41" s="12">
        <v>55300000</v>
      </c>
      <c r="H41" s="12" t="s">
        <v>6</v>
      </c>
      <c r="I41" s="12" t="s">
        <v>351</v>
      </c>
      <c r="J41" s="12">
        <v>202907943</v>
      </c>
      <c r="K41" s="12">
        <v>140044351</v>
      </c>
      <c r="L41" s="13">
        <v>832</v>
      </c>
      <c r="M41" s="5">
        <f t="shared" si="0"/>
        <v>368</v>
      </c>
    </row>
    <row r="42" spans="1:13" ht="29.25">
      <c r="A42" s="13">
        <v>28</v>
      </c>
      <c r="B42" s="37" t="s">
        <v>181</v>
      </c>
      <c r="C42" s="1" t="s">
        <v>163</v>
      </c>
      <c r="D42" s="1" t="s">
        <v>183</v>
      </c>
      <c r="E42" s="1" t="s">
        <v>180</v>
      </c>
      <c r="F42" s="12">
        <v>2000</v>
      </c>
      <c r="G42" s="12">
        <v>55300000</v>
      </c>
      <c r="H42" s="12" t="s">
        <v>6</v>
      </c>
      <c r="I42" s="12" t="s">
        <v>351</v>
      </c>
      <c r="J42" s="12">
        <v>203843396</v>
      </c>
      <c r="K42" s="12">
        <v>140041435</v>
      </c>
      <c r="L42" s="13">
        <v>1749.82</v>
      </c>
      <c r="M42" s="5">
        <f t="shared" si="0"/>
        <v>250.18000000000006</v>
      </c>
    </row>
    <row r="43" spans="1:13" ht="42">
      <c r="A43" s="13">
        <v>29</v>
      </c>
      <c r="B43" s="37" t="s">
        <v>182</v>
      </c>
      <c r="C43" s="1" t="s">
        <v>197</v>
      </c>
      <c r="D43" s="1" t="s">
        <v>198</v>
      </c>
      <c r="E43" s="1" t="s">
        <v>199</v>
      </c>
      <c r="F43" s="12">
        <v>8000</v>
      </c>
      <c r="G43" s="12">
        <v>64200000</v>
      </c>
      <c r="H43" s="12" t="s">
        <v>6</v>
      </c>
      <c r="I43" s="12" t="s">
        <v>355</v>
      </c>
      <c r="J43" s="12">
        <v>204876606</v>
      </c>
      <c r="K43" s="12">
        <v>140047220</v>
      </c>
      <c r="L43" s="13">
        <v>1764.73</v>
      </c>
      <c r="M43" s="5">
        <f t="shared" si="0"/>
        <v>6235.27</v>
      </c>
    </row>
    <row r="44" spans="1:13" ht="39.75">
      <c r="A44" s="13">
        <v>30</v>
      </c>
      <c r="B44" s="37" t="s">
        <v>209</v>
      </c>
      <c r="C44" s="1" t="s">
        <v>210</v>
      </c>
      <c r="D44" s="1" t="s">
        <v>211</v>
      </c>
      <c r="E44" s="1" t="s">
        <v>212</v>
      </c>
      <c r="F44" s="12">
        <v>4477</v>
      </c>
      <c r="G44" s="12">
        <v>92400000</v>
      </c>
      <c r="H44" s="12" t="s">
        <v>6</v>
      </c>
      <c r="I44" s="12" t="s">
        <v>350</v>
      </c>
      <c r="J44" s="12">
        <v>205075014</v>
      </c>
      <c r="K44" s="12">
        <v>140043684</v>
      </c>
      <c r="L44" s="13">
        <v>2849</v>
      </c>
      <c r="M44" s="5">
        <f t="shared" si="0"/>
        <v>1628</v>
      </c>
    </row>
    <row r="45" spans="1:13" ht="29.25">
      <c r="A45" s="13">
        <v>31</v>
      </c>
      <c r="B45" s="37" t="s">
        <v>213</v>
      </c>
      <c r="C45" s="1" t="s">
        <v>214</v>
      </c>
      <c r="D45" s="1" t="s">
        <v>215</v>
      </c>
      <c r="E45" s="1" t="s">
        <v>180</v>
      </c>
      <c r="F45" s="12">
        <v>300</v>
      </c>
      <c r="G45" s="12">
        <v>55300000</v>
      </c>
      <c r="H45" s="12" t="s">
        <v>6</v>
      </c>
      <c r="I45" s="12" t="s">
        <v>351</v>
      </c>
      <c r="J45" s="12">
        <v>404856713</v>
      </c>
      <c r="K45" s="12">
        <v>140046011</v>
      </c>
      <c r="L45" s="13">
        <v>110.55</v>
      </c>
      <c r="M45" s="5">
        <f t="shared" si="0"/>
        <v>189.45</v>
      </c>
    </row>
    <row r="46" spans="1:13" ht="29.25">
      <c r="A46" s="13">
        <v>32</v>
      </c>
      <c r="B46" s="37" t="s">
        <v>216</v>
      </c>
      <c r="C46" s="1" t="s">
        <v>214</v>
      </c>
      <c r="D46" s="1" t="s">
        <v>217</v>
      </c>
      <c r="E46" s="1" t="s">
        <v>218</v>
      </c>
      <c r="F46" s="12">
        <v>15100</v>
      </c>
      <c r="G46" s="12">
        <v>55100000</v>
      </c>
      <c r="H46" s="12" t="s">
        <v>219</v>
      </c>
      <c r="I46" s="12" t="s">
        <v>351</v>
      </c>
      <c r="J46" s="12">
        <v>204546615</v>
      </c>
      <c r="K46" s="12">
        <v>140045603</v>
      </c>
      <c r="L46" s="13">
        <v>15100</v>
      </c>
      <c r="M46" s="5">
        <f t="shared" si="0"/>
        <v>0</v>
      </c>
    </row>
    <row r="47" spans="1:13" ht="42.75">
      <c r="A47" s="13">
        <v>33</v>
      </c>
      <c r="B47" s="37" t="s">
        <v>220</v>
      </c>
      <c r="C47" s="1" t="s">
        <v>221</v>
      </c>
      <c r="D47" s="1" t="s">
        <v>222</v>
      </c>
      <c r="E47" s="1" t="s">
        <v>223</v>
      </c>
      <c r="F47" s="6">
        <v>500</v>
      </c>
      <c r="G47" s="6">
        <v>75100000</v>
      </c>
      <c r="H47" s="12" t="s">
        <v>6</v>
      </c>
      <c r="I47" s="12" t="s">
        <v>354</v>
      </c>
      <c r="J47" s="11" t="s">
        <v>224</v>
      </c>
      <c r="K47" s="12">
        <v>140047122</v>
      </c>
      <c r="L47" s="13">
        <v>140</v>
      </c>
      <c r="M47" s="5">
        <f t="shared" si="0"/>
        <v>360</v>
      </c>
    </row>
    <row r="48" spans="1:13" ht="25.5">
      <c r="A48" s="13">
        <v>34</v>
      </c>
      <c r="B48" s="37" t="s">
        <v>225</v>
      </c>
      <c r="C48" s="1" t="s">
        <v>226</v>
      </c>
      <c r="D48" s="1" t="s">
        <v>227</v>
      </c>
      <c r="E48" s="1" t="s">
        <v>228</v>
      </c>
      <c r="F48" s="12">
        <v>12000</v>
      </c>
      <c r="G48" s="12">
        <v>50300000</v>
      </c>
      <c r="H48" s="12" t="s">
        <v>6</v>
      </c>
      <c r="I48" s="12" t="s">
        <v>8</v>
      </c>
      <c r="J48" s="11" t="s">
        <v>229</v>
      </c>
      <c r="K48" s="12" t="s">
        <v>230</v>
      </c>
      <c r="L48" s="13">
        <v>2685.16</v>
      </c>
      <c r="M48" s="5">
        <f t="shared" si="0"/>
        <v>9314.84</v>
      </c>
    </row>
    <row r="49" spans="1:13" ht="29.25">
      <c r="A49" s="13">
        <v>35</v>
      </c>
      <c r="B49" s="37" t="s">
        <v>258</v>
      </c>
      <c r="C49" s="1" t="s">
        <v>259</v>
      </c>
      <c r="D49" s="1" t="s">
        <v>260</v>
      </c>
      <c r="E49" s="1" t="s">
        <v>218</v>
      </c>
      <c r="F49" s="12">
        <v>1400</v>
      </c>
      <c r="G49" s="12">
        <v>55100000</v>
      </c>
      <c r="H49" s="12" t="s">
        <v>6</v>
      </c>
      <c r="I49" s="12" t="s">
        <v>351</v>
      </c>
      <c r="J49" s="12">
        <v>404418386</v>
      </c>
      <c r="K49" s="12">
        <v>140050972</v>
      </c>
      <c r="L49" s="13">
        <v>1300</v>
      </c>
      <c r="M49" s="5">
        <f t="shared" si="0"/>
        <v>100</v>
      </c>
    </row>
    <row r="50" spans="1:13" ht="42">
      <c r="A50" s="13">
        <v>36</v>
      </c>
      <c r="B50" s="37" t="s">
        <v>279</v>
      </c>
      <c r="C50" s="1" t="s">
        <v>267</v>
      </c>
      <c r="D50" s="1" t="s">
        <v>280</v>
      </c>
      <c r="E50" s="1" t="s">
        <v>281</v>
      </c>
      <c r="F50" s="12">
        <v>150</v>
      </c>
      <c r="G50" s="6" t="s">
        <v>265</v>
      </c>
      <c r="H50" s="12" t="s">
        <v>6</v>
      </c>
      <c r="I50" s="12" t="s">
        <v>356</v>
      </c>
      <c r="J50" s="12">
        <v>204852089</v>
      </c>
      <c r="K50" s="12" t="s">
        <v>265</v>
      </c>
      <c r="L50" s="13">
        <v>150</v>
      </c>
      <c r="M50" s="5">
        <f t="shared" si="0"/>
        <v>0</v>
      </c>
    </row>
    <row r="51" spans="1:13" ht="38.25" customHeight="1">
      <c r="A51" s="18">
        <v>37</v>
      </c>
      <c r="B51" s="37" t="s">
        <v>282</v>
      </c>
      <c r="C51" s="1" t="s">
        <v>270</v>
      </c>
      <c r="D51" s="1" t="s">
        <v>283</v>
      </c>
      <c r="E51" s="1" t="s">
        <v>199</v>
      </c>
      <c r="F51" s="12">
        <v>70000</v>
      </c>
      <c r="G51" s="16">
        <v>64200000</v>
      </c>
      <c r="H51" s="12" t="s">
        <v>6</v>
      </c>
      <c r="I51" s="16" t="s">
        <v>284</v>
      </c>
      <c r="J51" s="16">
        <v>203841940</v>
      </c>
      <c r="K51" s="16" t="s">
        <v>298</v>
      </c>
      <c r="L51" s="15">
        <v>15301.72</v>
      </c>
      <c r="M51" s="5">
        <f t="shared" si="0"/>
        <v>54698.28</v>
      </c>
    </row>
    <row r="52" spans="1:13" ht="38.25" customHeight="1">
      <c r="A52" s="19"/>
      <c r="B52" s="37" t="s">
        <v>282</v>
      </c>
      <c r="C52" s="1" t="s">
        <v>567</v>
      </c>
      <c r="D52" s="1" t="s">
        <v>283</v>
      </c>
      <c r="E52" s="1" t="s">
        <v>837</v>
      </c>
      <c r="F52" s="12" t="s">
        <v>11</v>
      </c>
      <c r="G52" s="16"/>
      <c r="H52" s="12" t="s">
        <v>838</v>
      </c>
      <c r="I52" s="16"/>
      <c r="J52" s="16"/>
      <c r="K52" s="16"/>
      <c r="L52" s="15"/>
      <c r="M52" s="5" t="e">
        <f t="shared" ref="M52" si="6">F52-L52</f>
        <v>#VALUE!</v>
      </c>
    </row>
    <row r="53" spans="1:13" ht="38.25">
      <c r="A53" s="13">
        <v>38</v>
      </c>
      <c r="B53" s="1" t="s">
        <v>285</v>
      </c>
      <c r="C53" s="1" t="s">
        <v>270</v>
      </c>
      <c r="D53" s="1" t="s">
        <v>283</v>
      </c>
      <c r="E53" s="1" t="s">
        <v>199</v>
      </c>
      <c r="F53" s="12">
        <v>2500</v>
      </c>
      <c r="G53" s="12">
        <v>64200000</v>
      </c>
      <c r="H53" s="12" t="s">
        <v>286</v>
      </c>
      <c r="I53" s="12" t="s">
        <v>284</v>
      </c>
      <c r="J53" s="12">
        <v>203841940</v>
      </c>
      <c r="K53" s="12" t="s">
        <v>299</v>
      </c>
      <c r="L53" s="13">
        <v>888.13</v>
      </c>
      <c r="M53" s="5">
        <f t="shared" si="0"/>
        <v>1611.87</v>
      </c>
    </row>
    <row r="54" spans="1:13" ht="25.5">
      <c r="A54" s="13">
        <v>39</v>
      </c>
      <c r="B54" s="1" t="s">
        <v>301</v>
      </c>
      <c r="C54" s="1" t="s">
        <v>302</v>
      </c>
      <c r="D54" s="1" t="s">
        <v>303</v>
      </c>
      <c r="E54" s="1" t="s">
        <v>304</v>
      </c>
      <c r="F54" s="12">
        <v>22425</v>
      </c>
      <c r="G54" s="12">
        <v>50700000</v>
      </c>
      <c r="H54" s="12" t="s">
        <v>6</v>
      </c>
      <c r="I54" s="12" t="s">
        <v>8</v>
      </c>
      <c r="J54" s="11" t="s">
        <v>311</v>
      </c>
      <c r="K54" s="12" t="s">
        <v>305</v>
      </c>
      <c r="L54" s="13">
        <v>5947.4</v>
      </c>
      <c r="M54" s="5">
        <f t="shared" si="0"/>
        <v>16477.599999999999</v>
      </c>
    </row>
    <row r="55" spans="1:13" ht="42">
      <c r="A55" s="13">
        <v>40</v>
      </c>
      <c r="B55" s="1" t="s">
        <v>288</v>
      </c>
      <c r="C55" s="1" t="s">
        <v>287</v>
      </c>
      <c r="D55" s="1" t="s">
        <v>289</v>
      </c>
      <c r="E55" s="1" t="s">
        <v>290</v>
      </c>
      <c r="F55" s="12">
        <v>321</v>
      </c>
      <c r="G55" s="12">
        <v>80500000</v>
      </c>
      <c r="H55" s="12" t="s">
        <v>6</v>
      </c>
      <c r="I55" s="12" t="s">
        <v>357</v>
      </c>
      <c r="J55" s="12">
        <v>206348987</v>
      </c>
      <c r="K55" s="12">
        <v>140062853</v>
      </c>
      <c r="L55" s="13">
        <v>321</v>
      </c>
      <c r="M55" s="5">
        <f t="shared" si="0"/>
        <v>0</v>
      </c>
    </row>
    <row r="56" spans="1:13" ht="13.5">
      <c r="A56" s="13">
        <v>41</v>
      </c>
      <c r="B56" s="1" t="s">
        <v>291</v>
      </c>
      <c r="C56" s="1" t="s">
        <v>292</v>
      </c>
      <c r="D56" s="1" t="s">
        <v>293</v>
      </c>
      <c r="E56" s="1" t="s">
        <v>294</v>
      </c>
      <c r="F56" s="12">
        <v>688</v>
      </c>
      <c r="G56" s="12">
        <v>50300000</v>
      </c>
      <c r="H56" s="12" t="s">
        <v>6</v>
      </c>
      <c r="I56" s="12" t="s">
        <v>8</v>
      </c>
      <c r="J56" s="11" t="s">
        <v>295</v>
      </c>
      <c r="K56" s="12" t="s">
        <v>296</v>
      </c>
      <c r="L56" s="13">
        <v>428</v>
      </c>
      <c r="M56" s="5">
        <f t="shared" si="0"/>
        <v>260</v>
      </c>
    </row>
    <row r="57" spans="1:13" ht="38.25" customHeight="1">
      <c r="A57" s="15">
        <v>42</v>
      </c>
      <c r="B57" s="1" t="s">
        <v>316</v>
      </c>
      <c r="C57" s="1" t="s">
        <v>317</v>
      </c>
      <c r="D57" s="1" t="s">
        <v>283</v>
      </c>
      <c r="E57" s="1" t="s">
        <v>318</v>
      </c>
      <c r="F57" s="12">
        <v>5000</v>
      </c>
      <c r="G57" s="16">
        <v>64200000</v>
      </c>
      <c r="H57" s="16" t="s">
        <v>319</v>
      </c>
      <c r="I57" s="16" t="s">
        <v>284</v>
      </c>
      <c r="J57" s="16">
        <v>203841940</v>
      </c>
      <c r="K57" s="16" t="s">
        <v>613</v>
      </c>
      <c r="L57" s="15">
        <v>2506.5300000000002</v>
      </c>
      <c r="M57" s="5">
        <f t="shared" si="0"/>
        <v>2493.4699999999998</v>
      </c>
    </row>
    <row r="58" spans="1:13" ht="51">
      <c r="A58" s="15"/>
      <c r="B58" s="1" t="s">
        <v>316</v>
      </c>
      <c r="C58" s="1" t="s">
        <v>401</v>
      </c>
      <c r="D58" s="1" t="s">
        <v>283</v>
      </c>
      <c r="E58" s="1" t="s">
        <v>616</v>
      </c>
      <c r="F58" s="12" t="s">
        <v>11</v>
      </c>
      <c r="G58" s="16"/>
      <c r="H58" s="16"/>
      <c r="I58" s="16"/>
      <c r="J58" s="16"/>
      <c r="K58" s="16"/>
      <c r="L58" s="15"/>
      <c r="M58" s="12" t="s">
        <v>11</v>
      </c>
    </row>
    <row r="59" spans="1:13" ht="29.25">
      <c r="A59" s="13">
        <v>43</v>
      </c>
      <c r="B59" s="1" t="s">
        <v>320</v>
      </c>
      <c r="C59" s="1" t="s">
        <v>317</v>
      </c>
      <c r="D59" s="1" t="s">
        <v>312</v>
      </c>
      <c r="E59" s="1" t="s">
        <v>180</v>
      </c>
      <c r="F59" s="12">
        <v>800</v>
      </c>
      <c r="G59" s="12">
        <v>55300000</v>
      </c>
      <c r="H59" s="12" t="s">
        <v>6</v>
      </c>
      <c r="I59" s="12" t="s">
        <v>351</v>
      </c>
      <c r="J59" s="12">
        <v>202907943</v>
      </c>
      <c r="K59" s="12">
        <v>140070528</v>
      </c>
      <c r="L59" s="13">
        <v>527.9</v>
      </c>
      <c r="M59" s="5">
        <f t="shared" si="0"/>
        <v>272.10000000000002</v>
      </c>
    </row>
    <row r="60" spans="1:13" ht="51" customHeight="1">
      <c r="A60" s="15">
        <v>44</v>
      </c>
      <c r="B60" s="1" t="s">
        <v>321</v>
      </c>
      <c r="C60" s="1" t="s">
        <v>317</v>
      </c>
      <c r="D60" s="1" t="s">
        <v>149</v>
      </c>
      <c r="E60" s="1" t="s">
        <v>323</v>
      </c>
      <c r="F60" s="12">
        <v>31546.799999999999</v>
      </c>
      <c r="G60" s="16">
        <v>60100000</v>
      </c>
      <c r="H60" s="16" t="s">
        <v>135</v>
      </c>
      <c r="I60" s="16" t="s">
        <v>300</v>
      </c>
      <c r="J60" s="17" t="s">
        <v>148</v>
      </c>
      <c r="K60" s="16" t="s">
        <v>324</v>
      </c>
      <c r="L60" s="15">
        <v>30894.400000000001</v>
      </c>
      <c r="M60" s="5">
        <f t="shared" si="0"/>
        <v>652.39999999999782</v>
      </c>
    </row>
    <row r="61" spans="1:13" ht="51" customHeight="1">
      <c r="A61" s="15"/>
      <c r="B61" s="1" t="s">
        <v>321</v>
      </c>
      <c r="C61" s="1" t="s">
        <v>558</v>
      </c>
      <c r="D61" s="1" t="s">
        <v>149</v>
      </c>
      <c r="E61" s="1" t="s">
        <v>257</v>
      </c>
      <c r="F61" s="12">
        <v>32791.800000000003</v>
      </c>
      <c r="G61" s="16"/>
      <c r="H61" s="16"/>
      <c r="I61" s="16"/>
      <c r="J61" s="17"/>
      <c r="K61" s="16"/>
      <c r="L61" s="15"/>
      <c r="M61" s="12" t="s">
        <v>11</v>
      </c>
    </row>
    <row r="62" spans="1:13" ht="51">
      <c r="A62" s="13">
        <v>45</v>
      </c>
      <c r="B62" s="1" t="s">
        <v>322</v>
      </c>
      <c r="C62" s="1" t="s">
        <v>317</v>
      </c>
      <c r="D62" s="1" t="s">
        <v>140</v>
      </c>
      <c r="E62" s="1" t="s">
        <v>325</v>
      </c>
      <c r="F62" s="12">
        <v>31548.959999999999</v>
      </c>
      <c r="G62" s="12">
        <v>60100000</v>
      </c>
      <c r="H62" s="12" t="s">
        <v>135</v>
      </c>
      <c r="I62" s="12" t="s">
        <v>300</v>
      </c>
      <c r="J62" s="11" t="s">
        <v>192</v>
      </c>
      <c r="K62" s="12" t="s">
        <v>326</v>
      </c>
      <c r="L62" s="13">
        <v>29498.48</v>
      </c>
      <c r="M62" s="5">
        <f t="shared" si="0"/>
        <v>2050.4799999999996</v>
      </c>
    </row>
    <row r="63" spans="1:13" ht="39.75">
      <c r="A63" s="13">
        <v>46</v>
      </c>
      <c r="B63" s="1" t="s">
        <v>327</v>
      </c>
      <c r="C63" s="1" t="s">
        <v>317</v>
      </c>
      <c r="D63" s="1" t="s">
        <v>328</v>
      </c>
      <c r="E63" s="1" t="s">
        <v>329</v>
      </c>
      <c r="F63" s="12">
        <v>100</v>
      </c>
      <c r="G63" s="12">
        <v>71600000</v>
      </c>
      <c r="H63" s="12" t="s">
        <v>6</v>
      </c>
      <c r="I63" s="12" t="s">
        <v>350</v>
      </c>
      <c r="J63" s="11" t="s">
        <v>330</v>
      </c>
      <c r="K63" s="12">
        <v>140067391</v>
      </c>
      <c r="L63" s="13">
        <v>100</v>
      </c>
      <c r="M63" s="5">
        <f t="shared" si="0"/>
        <v>0</v>
      </c>
    </row>
    <row r="64" spans="1:13" ht="39.75">
      <c r="A64" s="13">
        <v>47</v>
      </c>
      <c r="B64" s="1" t="s">
        <v>337</v>
      </c>
      <c r="C64" s="1" t="s">
        <v>338</v>
      </c>
      <c r="D64" s="1" t="s">
        <v>339</v>
      </c>
      <c r="E64" s="1" t="s">
        <v>340</v>
      </c>
      <c r="F64" s="12">
        <v>2073.7399999999998</v>
      </c>
      <c r="G64" s="12">
        <v>92100000</v>
      </c>
      <c r="H64" s="12" t="s">
        <v>6</v>
      </c>
      <c r="I64" s="12" t="s">
        <v>350</v>
      </c>
      <c r="J64" s="11" t="s">
        <v>614</v>
      </c>
      <c r="K64" s="12">
        <v>140075720</v>
      </c>
      <c r="L64" s="12">
        <v>2073.7399999999998</v>
      </c>
      <c r="M64" s="5">
        <f t="shared" si="0"/>
        <v>0</v>
      </c>
    </row>
    <row r="65" spans="1:13" ht="39.75">
      <c r="A65" s="13">
        <v>48</v>
      </c>
      <c r="B65" s="1" t="s">
        <v>341</v>
      </c>
      <c r="C65" s="1" t="s">
        <v>342</v>
      </c>
      <c r="D65" s="1" t="s">
        <v>343</v>
      </c>
      <c r="E65" s="1" t="s">
        <v>344</v>
      </c>
      <c r="F65" s="12">
        <v>30</v>
      </c>
      <c r="G65" s="12">
        <v>79600000</v>
      </c>
      <c r="H65" s="12" t="s">
        <v>6</v>
      </c>
      <c r="I65" s="12" t="s">
        <v>350</v>
      </c>
      <c r="J65" s="12">
        <v>205035282</v>
      </c>
      <c r="K65" s="12">
        <v>140068213</v>
      </c>
      <c r="L65" s="12">
        <v>30</v>
      </c>
      <c r="M65" s="5">
        <f t="shared" si="0"/>
        <v>0</v>
      </c>
    </row>
    <row r="66" spans="1:13" ht="42.75">
      <c r="A66" s="13">
        <v>49</v>
      </c>
      <c r="B66" s="1" t="s">
        <v>345</v>
      </c>
      <c r="C66" s="1" t="s">
        <v>346</v>
      </c>
      <c r="D66" s="1" t="s">
        <v>347</v>
      </c>
      <c r="E66" s="1" t="s">
        <v>348</v>
      </c>
      <c r="F66" s="12">
        <v>187.5</v>
      </c>
      <c r="G66" s="12">
        <v>79500000</v>
      </c>
      <c r="H66" s="12" t="s">
        <v>6</v>
      </c>
      <c r="I66" s="12" t="s">
        <v>354</v>
      </c>
      <c r="J66" s="12">
        <v>204427753</v>
      </c>
      <c r="K66" s="12">
        <v>140078118</v>
      </c>
      <c r="L66" s="12">
        <v>187.5</v>
      </c>
      <c r="M66" s="5">
        <f t="shared" si="0"/>
        <v>0</v>
      </c>
    </row>
    <row r="67" spans="1:13" ht="25.5">
      <c r="A67" s="15">
        <v>50</v>
      </c>
      <c r="B67" s="1" t="s">
        <v>504</v>
      </c>
      <c r="C67" s="1" t="s">
        <v>359</v>
      </c>
      <c r="D67" s="1" t="s">
        <v>505</v>
      </c>
      <c r="E67" s="1" t="s">
        <v>97</v>
      </c>
      <c r="F67" s="12">
        <v>45000</v>
      </c>
      <c r="G67" s="16">
        <v>50100000</v>
      </c>
      <c r="H67" s="16" t="s">
        <v>6</v>
      </c>
      <c r="I67" s="16" t="s">
        <v>8</v>
      </c>
      <c r="J67" s="17" t="s">
        <v>506</v>
      </c>
      <c r="K67" s="16" t="s">
        <v>507</v>
      </c>
      <c r="L67" s="15">
        <v>15137</v>
      </c>
      <c r="M67" s="12">
        <f t="shared" si="0"/>
        <v>29863</v>
      </c>
    </row>
    <row r="68" spans="1:13" ht="25.5">
      <c r="A68" s="15"/>
      <c r="B68" s="1" t="s">
        <v>504</v>
      </c>
      <c r="C68" s="1" t="s">
        <v>477</v>
      </c>
      <c r="D68" s="1" t="s">
        <v>505</v>
      </c>
      <c r="E68" s="1" t="s">
        <v>508</v>
      </c>
      <c r="F68" s="12" t="s">
        <v>11</v>
      </c>
      <c r="G68" s="16"/>
      <c r="H68" s="16"/>
      <c r="I68" s="16"/>
      <c r="J68" s="17"/>
      <c r="K68" s="16"/>
      <c r="L68" s="15"/>
      <c r="M68" s="12"/>
    </row>
    <row r="69" spans="1:13" ht="25.5">
      <c r="A69" s="15"/>
      <c r="B69" s="1" t="s">
        <v>504</v>
      </c>
      <c r="C69" s="1" t="s">
        <v>805</v>
      </c>
      <c r="D69" s="1" t="s">
        <v>505</v>
      </c>
      <c r="E69" s="1" t="s">
        <v>508</v>
      </c>
      <c r="F69" s="12" t="s">
        <v>11</v>
      </c>
      <c r="G69" s="16"/>
      <c r="H69" s="16"/>
      <c r="I69" s="16"/>
      <c r="J69" s="17"/>
      <c r="K69" s="16"/>
      <c r="L69" s="15"/>
      <c r="M69" s="12"/>
    </row>
    <row r="70" spans="1:13" ht="13.5">
      <c r="A70" s="13">
        <v>51</v>
      </c>
      <c r="B70" s="37" t="s">
        <v>510</v>
      </c>
      <c r="C70" s="1" t="s">
        <v>359</v>
      </c>
      <c r="D70" s="1" t="s">
        <v>511</v>
      </c>
      <c r="E70" s="1" t="s">
        <v>81</v>
      </c>
      <c r="F70" s="12">
        <v>1050</v>
      </c>
      <c r="G70" s="13">
        <v>66500000</v>
      </c>
      <c r="H70" s="12" t="s">
        <v>6</v>
      </c>
      <c r="I70" s="12" t="s">
        <v>8</v>
      </c>
      <c r="J70" s="11" t="s">
        <v>615</v>
      </c>
      <c r="K70" s="12" t="s">
        <v>512</v>
      </c>
      <c r="L70" s="13">
        <v>580.55999999999995</v>
      </c>
      <c r="M70" s="12"/>
    </row>
    <row r="71" spans="1:13" ht="29.25">
      <c r="A71" s="13">
        <v>52</v>
      </c>
      <c r="B71" s="1" t="s">
        <v>513</v>
      </c>
      <c r="C71" s="1" t="s">
        <v>374</v>
      </c>
      <c r="D71" s="1" t="s">
        <v>312</v>
      </c>
      <c r="E71" s="1" t="s">
        <v>180</v>
      </c>
      <c r="F71" s="12">
        <v>800</v>
      </c>
      <c r="G71" s="12">
        <v>55300000</v>
      </c>
      <c r="H71" s="12" t="s">
        <v>6</v>
      </c>
      <c r="I71" s="12" t="s">
        <v>351</v>
      </c>
      <c r="J71" s="12">
        <v>202907943</v>
      </c>
      <c r="K71" s="12">
        <v>140079563</v>
      </c>
      <c r="L71" s="13">
        <v>432.7</v>
      </c>
      <c r="M71" s="12"/>
    </row>
    <row r="72" spans="1:13" ht="42">
      <c r="A72" s="13">
        <v>53</v>
      </c>
      <c r="B72" s="1" t="s">
        <v>514</v>
      </c>
      <c r="C72" s="1" t="s">
        <v>374</v>
      </c>
      <c r="D72" s="1" t="s">
        <v>280</v>
      </c>
      <c r="E72" s="1" t="s">
        <v>515</v>
      </c>
      <c r="F72" s="12">
        <v>200</v>
      </c>
      <c r="G72" s="6" t="s">
        <v>265</v>
      </c>
      <c r="H72" s="12" t="s">
        <v>6</v>
      </c>
      <c r="I72" s="12" t="s">
        <v>619</v>
      </c>
      <c r="J72" s="12">
        <v>204852089</v>
      </c>
      <c r="K72" s="12" t="s">
        <v>265</v>
      </c>
      <c r="L72" s="13">
        <v>200</v>
      </c>
      <c r="M72" s="12"/>
    </row>
    <row r="73" spans="1:13" ht="39.75" customHeight="1">
      <c r="A73" s="15">
        <v>54</v>
      </c>
      <c r="B73" s="1" t="s">
        <v>516</v>
      </c>
      <c r="C73" s="1" t="s">
        <v>517</v>
      </c>
      <c r="D73" s="1" t="s">
        <v>518</v>
      </c>
      <c r="E73" s="1" t="s">
        <v>519</v>
      </c>
      <c r="F73" s="12">
        <v>4640</v>
      </c>
      <c r="G73" s="16">
        <v>55500000</v>
      </c>
      <c r="H73" s="16" t="s">
        <v>286</v>
      </c>
      <c r="I73" s="16" t="s">
        <v>350</v>
      </c>
      <c r="J73" s="16">
        <v>206340565</v>
      </c>
      <c r="K73" s="16">
        <v>140078488</v>
      </c>
      <c r="L73" s="15">
        <v>3950</v>
      </c>
      <c r="M73" s="12"/>
    </row>
    <row r="74" spans="1:13" ht="39.75" customHeight="1">
      <c r="A74" s="15"/>
      <c r="B74" s="1" t="s">
        <v>516</v>
      </c>
      <c r="C74" s="1" t="s">
        <v>520</v>
      </c>
      <c r="D74" s="1" t="s">
        <v>518</v>
      </c>
      <c r="E74" s="1" t="s">
        <v>521</v>
      </c>
      <c r="F74" s="12" t="s">
        <v>11</v>
      </c>
      <c r="G74" s="16"/>
      <c r="H74" s="16"/>
      <c r="I74" s="16"/>
      <c r="J74" s="16"/>
      <c r="K74" s="16"/>
      <c r="L74" s="15"/>
      <c r="M74" s="12"/>
    </row>
    <row r="75" spans="1:13" ht="39.75" customHeight="1">
      <c r="A75" s="15"/>
      <c r="B75" s="1" t="s">
        <v>516</v>
      </c>
      <c r="C75" s="1" t="s">
        <v>771</v>
      </c>
      <c r="D75" s="1" t="s">
        <v>518</v>
      </c>
      <c r="E75" s="1" t="s">
        <v>521</v>
      </c>
      <c r="F75" s="12" t="s">
        <v>11</v>
      </c>
      <c r="G75" s="16"/>
      <c r="H75" s="16"/>
      <c r="I75" s="16"/>
      <c r="J75" s="16"/>
      <c r="K75" s="16"/>
      <c r="L75" s="15"/>
      <c r="M75" s="12"/>
    </row>
    <row r="76" spans="1:13" ht="39.75" customHeight="1">
      <c r="A76" s="15"/>
      <c r="B76" s="1" t="s">
        <v>516</v>
      </c>
      <c r="C76" s="1" t="s">
        <v>836</v>
      </c>
      <c r="D76" s="1" t="s">
        <v>518</v>
      </c>
      <c r="E76" s="1" t="s">
        <v>521</v>
      </c>
      <c r="F76" s="12" t="s">
        <v>11</v>
      </c>
      <c r="G76" s="16"/>
      <c r="H76" s="16"/>
      <c r="I76" s="16"/>
      <c r="J76" s="16"/>
      <c r="K76" s="16"/>
      <c r="L76" s="15"/>
      <c r="M76" s="12"/>
    </row>
    <row r="77" spans="1:13" ht="51">
      <c r="A77" s="13">
        <v>55</v>
      </c>
      <c r="B77" s="1" t="s">
        <v>522</v>
      </c>
      <c r="C77" s="1" t="s">
        <v>517</v>
      </c>
      <c r="D77" s="1" t="s">
        <v>523</v>
      </c>
      <c r="E77" s="1" t="s">
        <v>524</v>
      </c>
      <c r="F77" s="12">
        <v>101</v>
      </c>
      <c r="G77" s="12">
        <v>79900000</v>
      </c>
      <c r="H77" s="12" t="s">
        <v>423</v>
      </c>
      <c r="I77" s="12" t="s">
        <v>8</v>
      </c>
      <c r="J77" s="11" t="s">
        <v>525</v>
      </c>
      <c r="K77" s="12" t="s">
        <v>526</v>
      </c>
      <c r="L77" s="13">
        <v>101</v>
      </c>
      <c r="M77" s="12"/>
    </row>
    <row r="78" spans="1:13" ht="25.5">
      <c r="A78" s="13">
        <v>56</v>
      </c>
      <c r="B78" s="1" t="s">
        <v>527</v>
      </c>
      <c r="C78" s="1" t="s">
        <v>410</v>
      </c>
      <c r="D78" s="1" t="s">
        <v>528</v>
      </c>
      <c r="E78" s="1" t="s">
        <v>529</v>
      </c>
      <c r="F78" s="12">
        <v>8280</v>
      </c>
      <c r="G78" s="13">
        <v>79500000</v>
      </c>
      <c r="H78" s="12" t="s">
        <v>286</v>
      </c>
      <c r="I78" s="12" t="s">
        <v>8</v>
      </c>
      <c r="J78" s="11" t="s">
        <v>530</v>
      </c>
      <c r="K78" s="12" t="s">
        <v>531</v>
      </c>
      <c r="L78" s="13">
        <v>2815.95</v>
      </c>
      <c r="M78" s="12"/>
    </row>
    <row r="79" spans="1:13" ht="13.5">
      <c r="A79" s="13">
        <v>57</v>
      </c>
      <c r="B79" s="1" t="s">
        <v>532</v>
      </c>
      <c r="C79" s="1" t="s">
        <v>533</v>
      </c>
      <c r="D79" s="1" t="s">
        <v>61</v>
      </c>
      <c r="E79" s="1" t="s">
        <v>534</v>
      </c>
      <c r="F79" s="12">
        <v>31173</v>
      </c>
      <c r="G79" s="13">
        <v>79300000</v>
      </c>
      <c r="H79" s="12" t="s">
        <v>6</v>
      </c>
      <c r="I79" s="12" t="s">
        <v>8</v>
      </c>
      <c r="J79" s="11" t="s">
        <v>107</v>
      </c>
      <c r="K79" s="12" t="s">
        <v>535</v>
      </c>
      <c r="L79" s="13">
        <v>26724.2</v>
      </c>
      <c r="M79" s="12"/>
    </row>
    <row r="80" spans="1:13" ht="51" customHeight="1">
      <c r="A80" s="15">
        <v>58</v>
      </c>
      <c r="B80" s="1" t="s">
        <v>536</v>
      </c>
      <c r="C80" s="1" t="s">
        <v>412</v>
      </c>
      <c r="D80" s="1" t="s">
        <v>537</v>
      </c>
      <c r="E80" s="1" t="s">
        <v>538</v>
      </c>
      <c r="F80" s="12">
        <v>3688</v>
      </c>
      <c r="G80" s="16">
        <v>79800000</v>
      </c>
      <c r="H80" s="16" t="s">
        <v>539</v>
      </c>
      <c r="I80" s="16" t="s">
        <v>8</v>
      </c>
      <c r="J80" s="17" t="s">
        <v>540</v>
      </c>
      <c r="K80" s="16" t="s">
        <v>541</v>
      </c>
      <c r="L80" s="15">
        <v>2688</v>
      </c>
      <c r="M80" s="12"/>
    </row>
    <row r="81" spans="1:13" ht="51" customHeight="1">
      <c r="A81" s="15"/>
      <c r="B81" s="1" t="s">
        <v>536</v>
      </c>
      <c r="C81" s="1" t="s">
        <v>509</v>
      </c>
      <c r="D81" s="1" t="s">
        <v>537</v>
      </c>
      <c r="E81" s="1" t="s">
        <v>542</v>
      </c>
      <c r="F81" s="12" t="s">
        <v>11</v>
      </c>
      <c r="G81" s="16"/>
      <c r="H81" s="16"/>
      <c r="I81" s="16"/>
      <c r="J81" s="17"/>
      <c r="K81" s="16"/>
      <c r="L81" s="15"/>
      <c r="M81" s="12"/>
    </row>
    <row r="82" spans="1:13" ht="51" customHeight="1">
      <c r="A82" s="15"/>
      <c r="B82" s="1" t="s">
        <v>536</v>
      </c>
      <c r="C82" s="1" t="s">
        <v>471</v>
      </c>
      <c r="D82" s="1" t="s">
        <v>537</v>
      </c>
      <c r="E82" s="1" t="s">
        <v>543</v>
      </c>
      <c r="F82" s="12">
        <v>2688</v>
      </c>
      <c r="G82" s="16"/>
      <c r="H82" s="16"/>
      <c r="I82" s="16"/>
      <c r="J82" s="17"/>
      <c r="K82" s="16"/>
      <c r="L82" s="15"/>
      <c r="M82" s="12"/>
    </row>
    <row r="83" spans="1:13" ht="42">
      <c r="A83" s="13">
        <v>59</v>
      </c>
      <c r="B83" s="1" t="s">
        <v>544</v>
      </c>
      <c r="C83" s="1" t="s">
        <v>412</v>
      </c>
      <c r="D83" s="1" t="s">
        <v>280</v>
      </c>
      <c r="E83" s="1" t="s">
        <v>545</v>
      </c>
      <c r="F83" s="12">
        <v>30000</v>
      </c>
      <c r="G83" s="6" t="s">
        <v>265</v>
      </c>
      <c r="H83" s="12" t="s">
        <v>6</v>
      </c>
      <c r="I83" s="12" t="s">
        <v>619</v>
      </c>
      <c r="J83" s="12">
        <v>204852089</v>
      </c>
      <c r="K83" s="12" t="s">
        <v>265</v>
      </c>
      <c r="L83" s="13">
        <v>0</v>
      </c>
      <c r="M83" s="12"/>
    </row>
    <row r="84" spans="1:13" ht="25.5">
      <c r="A84" s="13">
        <v>60</v>
      </c>
      <c r="B84" s="1" t="s">
        <v>546</v>
      </c>
      <c r="C84" s="1" t="s">
        <v>415</v>
      </c>
      <c r="D84" s="1" t="s">
        <v>547</v>
      </c>
      <c r="E84" s="1" t="s">
        <v>548</v>
      </c>
      <c r="F84" s="12">
        <v>20100</v>
      </c>
      <c r="G84" s="12">
        <v>50100000</v>
      </c>
      <c r="H84" s="12" t="s">
        <v>6</v>
      </c>
      <c r="I84" s="12" t="s">
        <v>8</v>
      </c>
      <c r="J84" s="11" t="s">
        <v>549</v>
      </c>
      <c r="K84" s="12" t="s">
        <v>550</v>
      </c>
      <c r="L84" s="13">
        <v>8650</v>
      </c>
      <c r="M84" s="12"/>
    </row>
    <row r="85" spans="1:13" ht="42">
      <c r="A85" s="13">
        <v>61</v>
      </c>
      <c r="B85" s="1" t="s">
        <v>551</v>
      </c>
      <c r="C85" s="1" t="s">
        <v>509</v>
      </c>
      <c r="D85" s="1" t="s">
        <v>552</v>
      </c>
      <c r="E85" s="1" t="s">
        <v>553</v>
      </c>
      <c r="F85" s="12">
        <v>1000</v>
      </c>
      <c r="G85" s="12">
        <v>79500000</v>
      </c>
      <c r="H85" s="12" t="s">
        <v>6</v>
      </c>
      <c r="I85" s="12" t="s">
        <v>355</v>
      </c>
      <c r="J85" s="11" t="s">
        <v>554</v>
      </c>
      <c r="K85" s="12">
        <v>140092644</v>
      </c>
      <c r="L85" s="13">
        <v>1000</v>
      </c>
      <c r="M85" s="12"/>
    </row>
    <row r="86" spans="1:13" ht="29.25">
      <c r="A86" s="13">
        <v>62</v>
      </c>
      <c r="B86" s="1" t="s">
        <v>555</v>
      </c>
      <c r="C86" s="1" t="s">
        <v>509</v>
      </c>
      <c r="D86" s="1" t="s">
        <v>556</v>
      </c>
      <c r="E86" s="1" t="s">
        <v>557</v>
      </c>
      <c r="F86" s="12">
        <v>18326</v>
      </c>
      <c r="G86" s="12">
        <v>55100000</v>
      </c>
      <c r="H86" s="12" t="s">
        <v>6</v>
      </c>
      <c r="I86" s="12" t="s">
        <v>351</v>
      </c>
      <c r="J86" s="12">
        <v>204544154</v>
      </c>
      <c r="K86" s="12">
        <v>140095896</v>
      </c>
      <c r="L86" s="13">
        <v>16608.310000000001</v>
      </c>
      <c r="M86" s="12"/>
    </row>
    <row r="87" spans="1:13" ht="39.75">
      <c r="A87" s="13">
        <v>63</v>
      </c>
      <c r="B87" s="1" t="s">
        <v>559</v>
      </c>
      <c r="C87" s="1" t="s">
        <v>560</v>
      </c>
      <c r="D87" s="1" t="s">
        <v>561</v>
      </c>
      <c r="E87" s="1" t="s">
        <v>562</v>
      </c>
      <c r="F87" s="12">
        <v>293</v>
      </c>
      <c r="G87" s="12">
        <v>71600000</v>
      </c>
      <c r="H87" s="12" t="s">
        <v>6</v>
      </c>
      <c r="I87" s="12" t="s">
        <v>350</v>
      </c>
      <c r="J87" s="12">
        <v>206065684</v>
      </c>
      <c r="K87" s="12">
        <v>140094849</v>
      </c>
      <c r="L87" s="13">
        <v>204</v>
      </c>
      <c r="M87" s="12"/>
    </row>
    <row r="88" spans="1:13" ht="42.75">
      <c r="A88" s="13">
        <v>64</v>
      </c>
      <c r="B88" s="1" t="s">
        <v>563</v>
      </c>
      <c r="C88" s="1" t="s">
        <v>454</v>
      </c>
      <c r="D88" s="1" t="s">
        <v>564</v>
      </c>
      <c r="E88" s="1" t="s">
        <v>565</v>
      </c>
      <c r="F88" s="12">
        <v>2000</v>
      </c>
      <c r="G88" s="12">
        <v>79900000</v>
      </c>
      <c r="H88" s="12" t="s">
        <v>6</v>
      </c>
      <c r="I88" s="12" t="s">
        <v>620</v>
      </c>
      <c r="J88" s="12">
        <v>204572177</v>
      </c>
      <c r="K88" s="12">
        <v>140095711</v>
      </c>
      <c r="L88" s="13">
        <v>2000</v>
      </c>
      <c r="M88" s="12"/>
    </row>
    <row r="89" spans="1:13" ht="42.75">
      <c r="A89" s="13">
        <v>65</v>
      </c>
      <c r="B89" s="1" t="s">
        <v>566</v>
      </c>
      <c r="C89" s="1" t="s">
        <v>567</v>
      </c>
      <c r="D89" s="1" t="s">
        <v>568</v>
      </c>
      <c r="E89" s="1" t="s">
        <v>569</v>
      </c>
      <c r="F89" s="12">
        <v>2885</v>
      </c>
      <c r="G89" s="12">
        <v>79800000</v>
      </c>
      <c r="H89" s="12" t="s">
        <v>6</v>
      </c>
      <c r="I89" s="12" t="s">
        <v>620</v>
      </c>
      <c r="J89" s="12">
        <v>401967047</v>
      </c>
      <c r="K89" s="12">
        <v>140096631</v>
      </c>
      <c r="L89" s="13">
        <v>2885</v>
      </c>
      <c r="M89" s="12"/>
    </row>
    <row r="90" spans="1:13" ht="42.75">
      <c r="A90" s="13">
        <v>66</v>
      </c>
      <c r="B90" s="1" t="s">
        <v>570</v>
      </c>
      <c r="C90" s="1" t="s">
        <v>567</v>
      </c>
      <c r="D90" s="1" t="s">
        <v>571</v>
      </c>
      <c r="E90" s="1" t="s">
        <v>572</v>
      </c>
      <c r="F90" s="12">
        <v>290</v>
      </c>
      <c r="G90" s="12">
        <v>55500000</v>
      </c>
      <c r="H90" s="12" t="s">
        <v>6</v>
      </c>
      <c r="I90" s="12" t="s">
        <v>620</v>
      </c>
      <c r="J90" s="9">
        <v>406108590</v>
      </c>
      <c r="K90" s="12">
        <v>140098656</v>
      </c>
      <c r="L90" s="13">
        <v>290</v>
      </c>
      <c r="M90" s="12"/>
    </row>
    <row r="91" spans="1:13" ht="42.75">
      <c r="A91" s="13">
        <v>67</v>
      </c>
      <c r="B91" s="1" t="s">
        <v>573</v>
      </c>
      <c r="C91" s="1" t="s">
        <v>567</v>
      </c>
      <c r="D91" s="1" t="s">
        <v>574</v>
      </c>
      <c r="E91" s="1" t="s">
        <v>575</v>
      </c>
      <c r="F91" s="12">
        <v>500</v>
      </c>
      <c r="G91" s="12">
        <v>60100000</v>
      </c>
      <c r="H91" s="12" t="s">
        <v>6</v>
      </c>
      <c r="I91" s="12" t="s">
        <v>620</v>
      </c>
      <c r="J91" s="11" t="s">
        <v>576</v>
      </c>
      <c r="K91" s="12">
        <v>140098661</v>
      </c>
      <c r="L91" s="13">
        <v>500</v>
      </c>
      <c r="M91" s="12"/>
    </row>
    <row r="92" spans="1:13" ht="25.5">
      <c r="A92" s="13">
        <v>68</v>
      </c>
      <c r="B92" s="1" t="s">
        <v>577</v>
      </c>
      <c r="C92" s="1" t="s">
        <v>567</v>
      </c>
      <c r="D92" s="1" t="s">
        <v>528</v>
      </c>
      <c r="E92" s="1" t="s">
        <v>578</v>
      </c>
      <c r="F92" s="12">
        <v>1160</v>
      </c>
      <c r="G92" s="13">
        <v>79500000</v>
      </c>
      <c r="H92" s="12" t="s">
        <v>286</v>
      </c>
      <c r="I92" s="12" t="s">
        <v>8</v>
      </c>
      <c r="J92" s="11" t="s">
        <v>530</v>
      </c>
      <c r="K92" s="12" t="s">
        <v>579</v>
      </c>
      <c r="L92" s="13">
        <v>1160</v>
      </c>
      <c r="M92" s="12"/>
    </row>
    <row r="93" spans="1:13" ht="29.25">
      <c r="A93" s="13">
        <v>69</v>
      </c>
      <c r="B93" s="1" t="s">
        <v>580</v>
      </c>
      <c r="C93" s="1" t="s">
        <v>457</v>
      </c>
      <c r="D93" s="1" t="s">
        <v>581</v>
      </c>
      <c r="E93" s="1" t="s">
        <v>519</v>
      </c>
      <c r="F93" s="12">
        <v>887</v>
      </c>
      <c r="G93" s="12">
        <v>55300000</v>
      </c>
      <c r="H93" s="12" t="s">
        <v>6</v>
      </c>
      <c r="I93" s="12" t="s">
        <v>351</v>
      </c>
      <c r="J93" s="12">
        <v>204567922</v>
      </c>
      <c r="K93" s="12">
        <v>140099169</v>
      </c>
      <c r="L93" s="13">
        <v>887</v>
      </c>
      <c r="M93" s="12"/>
    </row>
    <row r="94" spans="1:13" ht="38.25">
      <c r="A94" s="13">
        <v>70</v>
      </c>
      <c r="B94" s="1" t="s">
        <v>582</v>
      </c>
      <c r="C94" s="1" t="s">
        <v>471</v>
      </c>
      <c r="D94" s="1" t="s">
        <v>583</v>
      </c>
      <c r="E94" s="1" t="s">
        <v>584</v>
      </c>
      <c r="F94" s="12">
        <v>620000</v>
      </c>
      <c r="G94" s="12">
        <v>99999999</v>
      </c>
      <c r="H94" s="12" t="s">
        <v>585</v>
      </c>
      <c r="I94" s="12" t="s">
        <v>300</v>
      </c>
      <c r="J94" s="12">
        <v>205089526</v>
      </c>
      <c r="K94" s="12" t="s">
        <v>586</v>
      </c>
      <c r="L94" s="13">
        <v>620000</v>
      </c>
      <c r="M94" s="12"/>
    </row>
    <row r="95" spans="1:13" ht="13.5">
      <c r="A95" s="13">
        <v>71</v>
      </c>
      <c r="B95" s="1" t="s">
        <v>587</v>
      </c>
      <c r="C95" s="1" t="s">
        <v>471</v>
      </c>
      <c r="D95" s="1" t="s">
        <v>588</v>
      </c>
      <c r="E95" s="1" t="s">
        <v>589</v>
      </c>
      <c r="F95" s="12">
        <v>2665</v>
      </c>
      <c r="G95" s="12">
        <v>50100000</v>
      </c>
      <c r="H95" s="12" t="s">
        <v>6</v>
      </c>
      <c r="I95" s="12" t="s">
        <v>8</v>
      </c>
      <c r="J95" s="11" t="s">
        <v>590</v>
      </c>
      <c r="K95" s="12" t="s">
        <v>591</v>
      </c>
      <c r="L95" s="13">
        <v>2665</v>
      </c>
      <c r="M95" s="12"/>
    </row>
    <row r="96" spans="1:13" ht="39.75">
      <c r="A96" s="13">
        <v>72</v>
      </c>
      <c r="B96" s="1" t="s">
        <v>592</v>
      </c>
      <c r="C96" s="1" t="s">
        <v>469</v>
      </c>
      <c r="D96" s="1" t="s">
        <v>593</v>
      </c>
      <c r="E96" s="1" t="s">
        <v>594</v>
      </c>
      <c r="F96" s="12">
        <v>1000</v>
      </c>
      <c r="G96" s="12">
        <v>50300000</v>
      </c>
      <c r="H96" s="12" t="s">
        <v>286</v>
      </c>
      <c r="I96" s="12" t="s">
        <v>350</v>
      </c>
      <c r="J96" s="12">
        <v>205293323</v>
      </c>
      <c r="K96" s="12">
        <v>140105866</v>
      </c>
      <c r="L96" s="13">
        <v>258</v>
      </c>
      <c r="M96" s="12"/>
    </row>
    <row r="97" spans="1:20" ht="39.75">
      <c r="A97" s="13">
        <v>73</v>
      </c>
      <c r="B97" s="1" t="s">
        <v>595</v>
      </c>
      <c r="C97" s="1" t="s">
        <v>494</v>
      </c>
      <c r="D97" s="1" t="s">
        <v>593</v>
      </c>
      <c r="E97" s="1" t="s">
        <v>596</v>
      </c>
      <c r="F97" s="12">
        <v>145</v>
      </c>
      <c r="G97" s="12">
        <v>50300000</v>
      </c>
      <c r="H97" s="12" t="s">
        <v>286</v>
      </c>
      <c r="I97" s="12" t="s">
        <v>350</v>
      </c>
      <c r="J97" s="12">
        <v>205293323</v>
      </c>
      <c r="K97" s="12">
        <v>140112439</v>
      </c>
      <c r="L97" s="13">
        <v>145</v>
      </c>
      <c r="M97" s="12"/>
    </row>
    <row r="98" spans="1:20" ht="51">
      <c r="A98" s="13">
        <v>74</v>
      </c>
      <c r="B98" s="1" t="s">
        <v>597</v>
      </c>
      <c r="C98" s="1" t="s">
        <v>598</v>
      </c>
      <c r="D98" s="1" t="s">
        <v>599</v>
      </c>
      <c r="E98" s="1" t="s">
        <v>600</v>
      </c>
      <c r="F98" s="12">
        <v>1500</v>
      </c>
      <c r="G98" s="12">
        <v>92300000</v>
      </c>
      <c r="H98" s="12" t="s">
        <v>601</v>
      </c>
      <c r="I98" s="12" t="s">
        <v>350</v>
      </c>
      <c r="J98" s="12" t="s">
        <v>602</v>
      </c>
      <c r="K98" s="12">
        <v>140115300</v>
      </c>
      <c r="L98" s="13">
        <v>1500</v>
      </c>
      <c r="M98" s="12"/>
    </row>
    <row r="99" spans="1:20" ht="51">
      <c r="A99" s="13">
        <v>75</v>
      </c>
      <c r="B99" s="1" t="s">
        <v>603</v>
      </c>
      <c r="C99" s="1" t="s">
        <v>497</v>
      </c>
      <c r="D99" s="1" t="s">
        <v>604</v>
      </c>
      <c r="E99" s="1" t="s">
        <v>605</v>
      </c>
      <c r="F99" s="12">
        <v>14400</v>
      </c>
      <c r="G99" s="12">
        <v>72400000</v>
      </c>
      <c r="H99" s="12" t="s">
        <v>606</v>
      </c>
      <c r="I99" s="12" t="s">
        <v>8</v>
      </c>
      <c r="J99" s="11" t="s">
        <v>607</v>
      </c>
      <c r="K99" s="12" t="s">
        <v>608</v>
      </c>
      <c r="L99" s="13">
        <v>10000</v>
      </c>
      <c r="M99" s="12"/>
    </row>
    <row r="100" spans="1:20" ht="13.5">
      <c r="A100" s="13">
        <v>76</v>
      </c>
      <c r="B100" s="1" t="s">
        <v>496</v>
      </c>
      <c r="C100" s="1" t="s">
        <v>497</v>
      </c>
      <c r="D100" s="1" t="s">
        <v>609</v>
      </c>
      <c r="E100" s="1" t="s">
        <v>610</v>
      </c>
      <c r="F100" s="12">
        <v>2730</v>
      </c>
      <c r="G100" s="12">
        <v>79900000</v>
      </c>
      <c r="H100" s="12" t="s">
        <v>6</v>
      </c>
      <c r="I100" s="12" t="s">
        <v>8</v>
      </c>
      <c r="J100" s="11" t="s">
        <v>611</v>
      </c>
      <c r="K100" s="12" t="s">
        <v>612</v>
      </c>
      <c r="L100" s="13">
        <v>1694</v>
      </c>
      <c r="M100" s="12"/>
    </row>
    <row r="101" spans="1:20" ht="51">
      <c r="A101" s="13">
        <v>77</v>
      </c>
      <c r="B101" s="1" t="s">
        <v>621</v>
      </c>
      <c r="C101" s="1" t="s">
        <v>622</v>
      </c>
      <c r="D101" s="1" t="s">
        <v>623</v>
      </c>
      <c r="E101" s="1" t="s">
        <v>624</v>
      </c>
      <c r="F101" s="12">
        <v>30</v>
      </c>
      <c r="G101" s="12">
        <v>72400000</v>
      </c>
      <c r="H101" s="12" t="s">
        <v>601</v>
      </c>
      <c r="I101" s="12" t="s">
        <v>352</v>
      </c>
      <c r="J101" s="12">
        <v>211380833</v>
      </c>
      <c r="K101" s="12">
        <v>140119569</v>
      </c>
      <c r="L101" s="13">
        <v>0</v>
      </c>
      <c r="M101" s="36" t="s">
        <v>11</v>
      </c>
      <c r="O101" s="21"/>
      <c r="P101" s="21"/>
      <c r="Q101" s="21"/>
      <c r="R101" s="21"/>
      <c r="S101" s="21"/>
      <c r="T101" s="20"/>
    </row>
    <row r="102" spans="1:20" ht="51">
      <c r="A102" s="13">
        <v>78</v>
      </c>
      <c r="B102" s="1" t="s">
        <v>625</v>
      </c>
      <c r="C102" s="1" t="s">
        <v>626</v>
      </c>
      <c r="D102" s="1" t="s">
        <v>537</v>
      </c>
      <c r="E102" s="1" t="s">
        <v>627</v>
      </c>
      <c r="F102" s="12">
        <v>780</v>
      </c>
      <c r="G102" s="12">
        <v>79800000</v>
      </c>
      <c r="H102" s="12" t="s">
        <v>423</v>
      </c>
      <c r="I102" s="12" t="s">
        <v>8</v>
      </c>
      <c r="J102" s="11" t="s">
        <v>540</v>
      </c>
      <c r="K102" s="12" t="s">
        <v>628</v>
      </c>
      <c r="L102" s="13">
        <v>780</v>
      </c>
      <c r="M102" s="36">
        <v>1000</v>
      </c>
      <c r="O102" s="21"/>
      <c r="P102" s="21"/>
      <c r="Q102" s="21"/>
      <c r="R102" s="21"/>
      <c r="S102" s="21"/>
      <c r="T102" s="20"/>
    </row>
    <row r="103" spans="1:20" ht="28.5">
      <c r="A103" s="13">
        <v>79</v>
      </c>
      <c r="B103" s="1" t="s">
        <v>630</v>
      </c>
      <c r="C103" s="1" t="s">
        <v>631</v>
      </c>
      <c r="D103" s="1" t="s">
        <v>262</v>
      </c>
      <c r="E103" s="1" t="s">
        <v>263</v>
      </c>
      <c r="F103" s="12">
        <v>30000</v>
      </c>
      <c r="G103" s="13">
        <v>64100000</v>
      </c>
      <c r="H103" s="12" t="s">
        <v>6</v>
      </c>
      <c r="I103" s="12" t="s">
        <v>353</v>
      </c>
      <c r="J103" s="11" t="s">
        <v>264</v>
      </c>
      <c r="K103" s="13" t="s">
        <v>265</v>
      </c>
      <c r="L103" s="13">
        <v>0</v>
      </c>
      <c r="M103" s="36" t="s">
        <v>11</v>
      </c>
      <c r="O103" s="21"/>
      <c r="P103" s="21"/>
      <c r="Q103" s="21"/>
      <c r="R103" s="21"/>
      <c r="S103" s="21"/>
      <c r="T103" s="20"/>
    </row>
    <row r="104" spans="1:20" ht="29.25">
      <c r="A104" s="13">
        <v>80</v>
      </c>
      <c r="B104" s="1" t="s">
        <v>632</v>
      </c>
      <c r="C104" s="1" t="s">
        <v>633</v>
      </c>
      <c r="D104" s="1" t="s">
        <v>260</v>
      </c>
      <c r="E104" s="1" t="s">
        <v>634</v>
      </c>
      <c r="F104" s="12">
        <v>6250</v>
      </c>
      <c r="G104" s="12">
        <v>55100000</v>
      </c>
      <c r="H104" s="12" t="s">
        <v>6</v>
      </c>
      <c r="I104" s="12" t="s">
        <v>351</v>
      </c>
      <c r="J104" s="12">
        <v>404418386</v>
      </c>
      <c r="K104" s="12">
        <v>140129813</v>
      </c>
      <c r="L104" s="13">
        <v>5200</v>
      </c>
      <c r="M104" s="36" t="s">
        <v>11</v>
      </c>
      <c r="O104" s="21"/>
      <c r="P104" s="21"/>
      <c r="Q104" s="21"/>
      <c r="R104" s="21"/>
      <c r="S104" s="21"/>
      <c r="T104" s="20"/>
    </row>
    <row r="105" spans="1:20" ht="29.25">
      <c r="A105" s="13">
        <v>81</v>
      </c>
      <c r="B105" s="1" t="s">
        <v>635</v>
      </c>
      <c r="C105" s="1" t="s">
        <v>633</v>
      </c>
      <c r="D105" s="1" t="s">
        <v>636</v>
      </c>
      <c r="E105" s="1" t="s">
        <v>180</v>
      </c>
      <c r="F105" s="12">
        <v>500</v>
      </c>
      <c r="G105" s="12">
        <v>55300000</v>
      </c>
      <c r="H105" s="12" t="s">
        <v>6</v>
      </c>
      <c r="I105" s="12" t="s">
        <v>351</v>
      </c>
      <c r="J105" s="12">
        <v>227770800</v>
      </c>
      <c r="K105" s="12">
        <v>140130157</v>
      </c>
      <c r="L105" s="13">
        <v>500</v>
      </c>
      <c r="M105" s="36" t="s">
        <v>11</v>
      </c>
      <c r="O105" s="21"/>
      <c r="P105" s="21"/>
      <c r="Q105" s="21"/>
      <c r="R105" s="21"/>
      <c r="S105" s="21"/>
      <c r="T105" s="20"/>
    </row>
    <row r="106" spans="1:20" ht="29.25">
      <c r="A106" s="13">
        <v>82</v>
      </c>
      <c r="B106" s="1" t="s">
        <v>637</v>
      </c>
      <c r="C106" s="1" t="s">
        <v>638</v>
      </c>
      <c r="D106" s="1" t="s">
        <v>312</v>
      </c>
      <c r="E106" s="1" t="s">
        <v>180</v>
      </c>
      <c r="F106" s="12">
        <v>500</v>
      </c>
      <c r="G106" s="12">
        <v>55300000</v>
      </c>
      <c r="H106" s="12" t="s">
        <v>6</v>
      </c>
      <c r="I106" s="12" t="s">
        <v>351</v>
      </c>
      <c r="J106" s="12">
        <v>202907943</v>
      </c>
      <c r="K106" s="12">
        <v>140131619</v>
      </c>
      <c r="L106" s="13">
        <v>258.39999999999998</v>
      </c>
      <c r="M106" s="36" t="s">
        <v>11</v>
      </c>
      <c r="O106" s="21"/>
      <c r="P106" s="21"/>
      <c r="Q106" s="21"/>
      <c r="R106" s="21"/>
      <c r="S106" s="21"/>
      <c r="T106" s="20"/>
    </row>
    <row r="107" spans="1:20" ht="29.25">
      <c r="A107" s="13">
        <v>83</v>
      </c>
      <c r="B107" s="1" t="s">
        <v>639</v>
      </c>
      <c r="C107" s="1" t="s">
        <v>640</v>
      </c>
      <c r="D107" s="1" t="s">
        <v>623</v>
      </c>
      <c r="E107" s="1" t="s">
        <v>641</v>
      </c>
      <c r="F107" s="12">
        <v>30</v>
      </c>
      <c r="G107" s="12">
        <v>72400000</v>
      </c>
      <c r="H107" s="12" t="s">
        <v>286</v>
      </c>
      <c r="I107" s="12" t="s">
        <v>352</v>
      </c>
      <c r="J107" s="12">
        <v>211380833</v>
      </c>
      <c r="K107" s="12" t="s">
        <v>642</v>
      </c>
      <c r="L107" s="13" t="s">
        <v>11</v>
      </c>
      <c r="M107" s="36" t="s">
        <v>11</v>
      </c>
      <c r="O107" s="21"/>
      <c r="P107" s="21"/>
      <c r="Q107" s="21"/>
      <c r="R107" s="21"/>
      <c r="S107" s="21"/>
      <c r="T107" s="20"/>
    </row>
    <row r="108" spans="1:20" ht="29.25">
      <c r="A108" s="13">
        <v>84</v>
      </c>
      <c r="B108" s="1" t="s">
        <v>643</v>
      </c>
      <c r="C108" s="1" t="s">
        <v>644</v>
      </c>
      <c r="D108" s="1" t="s">
        <v>623</v>
      </c>
      <c r="E108" s="1" t="s">
        <v>645</v>
      </c>
      <c r="F108" s="12">
        <v>30</v>
      </c>
      <c r="G108" s="12">
        <v>72400000</v>
      </c>
      <c r="H108" s="12" t="s">
        <v>6</v>
      </c>
      <c r="I108" s="12" t="s">
        <v>352</v>
      </c>
      <c r="J108" s="12">
        <v>211380833</v>
      </c>
      <c r="K108" s="12" t="s">
        <v>642</v>
      </c>
      <c r="L108" s="13"/>
      <c r="M108" s="36" t="s">
        <v>11</v>
      </c>
      <c r="O108" s="21"/>
      <c r="P108" s="21"/>
      <c r="Q108" s="21"/>
      <c r="R108" s="21"/>
      <c r="S108" s="21"/>
      <c r="T108" s="20"/>
    </row>
    <row r="109" spans="1:20" ht="51">
      <c r="A109" s="13">
        <v>85</v>
      </c>
      <c r="B109" s="1" t="s">
        <v>646</v>
      </c>
      <c r="C109" s="1" t="s">
        <v>647</v>
      </c>
      <c r="D109" s="1" t="s">
        <v>648</v>
      </c>
      <c r="E109" s="1" t="s">
        <v>534</v>
      </c>
      <c r="F109" s="12">
        <v>20950</v>
      </c>
      <c r="G109" s="12">
        <v>79300000</v>
      </c>
      <c r="H109" s="12" t="s">
        <v>649</v>
      </c>
      <c r="I109" s="12" t="s">
        <v>8</v>
      </c>
      <c r="J109" s="11" t="s">
        <v>650</v>
      </c>
      <c r="K109" s="12" t="s">
        <v>651</v>
      </c>
      <c r="L109" s="13">
        <v>0</v>
      </c>
      <c r="M109" s="36">
        <v>30100</v>
      </c>
      <c r="O109" s="21"/>
      <c r="P109" s="21"/>
      <c r="Q109" s="21"/>
      <c r="R109" s="21"/>
      <c r="S109" s="21"/>
      <c r="T109" s="20"/>
    </row>
    <row r="110" spans="1:20" ht="51">
      <c r="A110" s="13">
        <v>86</v>
      </c>
      <c r="B110" s="1" t="s">
        <v>652</v>
      </c>
      <c r="C110" s="1" t="s">
        <v>647</v>
      </c>
      <c r="D110" s="1" t="s">
        <v>556</v>
      </c>
      <c r="E110" s="1" t="s">
        <v>653</v>
      </c>
      <c r="F110" s="12">
        <v>4390</v>
      </c>
      <c r="G110" s="12">
        <v>55100000</v>
      </c>
      <c r="H110" s="12" t="s">
        <v>606</v>
      </c>
      <c r="I110" s="12" t="s">
        <v>351</v>
      </c>
      <c r="J110" s="12">
        <v>204544154</v>
      </c>
      <c r="K110" s="12">
        <v>140134070</v>
      </c>
      <c r="L110" s="13">
        <v>0</v>
      </c>
      <c r="M110" s="36" t="s">
        <v>11</v>
      </c>
      <c r="O110" s="21"/>
      <c r="P110" s="21"/>
      <c r="Q110" s="21"/>
      <c r="R110" s="21"/>
      <c r="S110" s="21"/>
      <c r="T110" s="20"/>
    </row>
    <row r="111" spans="1:20" ht="51">
      <c r="A111" s="13">
        <v>87</v>
      </c>
      <c r="B111" s="1" t="s">
        <v>655</v>
      </c>
      <c r="C111" s="1" t="s">
        <v>656</v>
      </c>
      <c r="D111" s="1" t="s">
        <v>657</v>
      </c>
      <c r="E111" s="1" t="s">
        <v>658</v>
      </c>
      <c r="F111" s="12">
        <v>76993.399999999994</v>
      </c>
      <c r="G111" s="12">
        <v>79800000</v>
      </c>
      <c r="H111" s="12" t="s">
        <v>135</v>
      </c>
      <c r="I111" s="12" t="s">
        <v>8</v>
      </c>
      <c r="J111" s="11" t="s">
        <v>659</v>
      </c>
      <c r="K111" s="12" t="s">
        <v>660</v>
      </c>
      <c r="L111" s="13">
        <v>76993.399999999994</v>
      </c>
      <c r="M111" s="36">
        <v>98000</v>
      </c>
      <c r="O111" s="21"/>
      <c r="P111" s="21"/>
      <c r="Q111" s="21"/>
      <c r="R111" s="21"/>
      <c r="S111" s="21"/>
      <c r="T111" s="20"/>
    </row>
    <row r="112" spans="1:20" ht="51">
      <c r="A112" s="13">
        <v>88</v>
      </c>
      <c r="B112" s="1" t="s">
        <v>662</v>
      </c>
      <c r="C112" s="1" t="s">
        <v>663</v>
      </c>
      <c r="D112" s="1" t="s">
        <v>664</v>
      </c>
      <c r="E112" s="1" t="s">
        <v>665</v>
      </c>
      <c r="F112" s="12">
        <v>52200</v>
      </c>
      <c r="G112" s="12">
        <v>79900000</v>
      </c>
      <c r="H112" s="12" t="s">
        <v>423</v>
      </c>
      <c r="I112" s="12" t="s">
        <v>8</v>
      </c>
      <c r="J112" s="11" t="s">
        <v>666</v>
      </c>
      <c r="K112" s="12" t="s">
        <v>667</v>
      </c>
      <c r="L112" s="13">
        <v>0</v>
      </c>
      <c r="M112" s="36">
        <v>69960</v>
      </c>
      <c r="O112" s="21"/>
      <c r="P112" s="21"/>
      <c r="Q112" s="21"/>
      <c r="R112" s="21"/>
      <c r="S112" s="21"/>
      <c r="T112" s="20"/>
    </row>
    <row r="113" spans="1:20" ht="25.5">
      <c r="A113" s="13">
        <v>89</v>
      </c>
      <c r="B113" s="1" t="s">
        <v>668</v>
      </c>
      <c r="C113" s="1" t="s">
        <v>663</v>
      </c>
      <c r="D113" s="1" t="s">
        <v>669</v>
      </c>
      <c r="E113" s="1" t="s">
        <v>670</v>
      </c>
      <c r="F113" s="12">
        <v>13215</v>
      </c>
      <c r="G113" s="12">
        <v>79800000</v>
      </c>
      <c r="H113" s="12" t="s">
        <v>286</v>
      </c>
      <c r="I113" s="12" t="s">
        <v>8</v>
      </c>
      <c r="J113" s="11" t="s">
        <v>671</v>
      </c>
      <c r="K113" s="12" t="s">
        <v>672</v>
      </c>
      <c r="L113" s="13">
        <v>13215</v>
      </c>
      <c r="M113" s="36">
        <v>13268</v>
      </c>
      <c r="O113" s="21"/>
      <c r="P113" s="21"/>
      <c r="Q113" s="21"/>
      <c r="R113" s="21"/>
      <c r="S113" s="21"/>
      <c r="T113" s="20"/>
    </row>
    <row r="114" spans="1:20" ht="39.75">
      <c r="A114" s="13">
        <v>90</v>
      </c>
      <c r="B114" s="1" t="s">
        <v>673</v>
      </c>
      <c r="C114" s="1" t="s">
        <v>674</v>
      </c>
      <c r="D114" s="1" t="s">
        <v>381</v>
      </c>
      <c r="E114" s="1" t="s">
        <v>675</v>
      </c>
      <c r="F114" s="12">
        <v>290.5</v>
      </c>
      <c r="G114" s="12">
        <v>55300000</v>
      </c>
      <c r="H114" s="12" t="s">
        <v>6</v>
      </c>
      <c r="I114" s="12" t="s">
        <v>350</v>
      </c>
      <c r="J114" s="11" t="s">
        <v>676</v>
      </c>
      <c r="K114" s="12">
        <v>140137372</v>
      </c>
      <c r="L114" s="13">
        <v>290.5</v>
      </c>
      <c r="M114" s="36" t="s">
        <v>11</v>
      </c>
      <c r="O114" s="21"/>
      <c r="P114" s="21"/>
      <c r="Q114" s="21"/>
      <c r="R114" s="21"/>
      <c r="S114" s="21"/>
      <c r="T114" s="20"/>
    </row>
    <row r="115" spans="1:20" ht="38.25">
      <c r="A115" s="13">
        <v>91</v>
      </c>
      <c r="B115" s="1" t="s">
        <v>677</v>
      </c>
      <c r="C115" s="1" t="s">
        <v>678</v>
      </c>
      <c r="D115" s="1" t="s">
        <v>523</v>
      </c>
      <c r="E115" s="1" t="s">
        <v>679</v>
      </c>
      <c r="F115" s="12">
        <v>83999</v>
      </c>
      <c r="G115" s="12">
        <v>99999999</v>
      </c>
      <c r="H115" s="12" t="s">
        <v>585</v>
      </c>
      <c r="I115" s="12" t="s">
        <v>8</v>
      </c>
      <c r="J115" s="11" t="s">
        <v>525</v>
      </c>
      <c r="K115" s="12" t="s">
        <v>680</v>
      </c>
      <c r="L115" s="13">
        <v>0</v>
      </c>
      <c r="M115" s="36">
        <v>100000</v>
      </c>
      <c r="O115" s="21"/>
      <c r="P115" s="21"/>
      <c r="Q115" s="21"/>
      <c r="R115" s="21"/>
      <c r="S115" s="21"/>
      <c r="T115" s="20"/>
    </row>
    <row r="116" spans="1:20" ht="38.25">
      <c r="A116" s="13">
        <v>92</v>
      </c>
      <c r="B116" s="1" t="s">
        <v>681</v>
      </c>
      <c r="C116" s="1" t="s">
        <v>678</v>
      </c>
      <c r="D116" s="1" t="s">
        <v>523</v>
      </c>
      <c r="E116" s="1" t="s">
        <v>682</v>
      </c>
      <c r="F116" s="12">
        <v>69999</v>
      </c>
      <c r="G116" s="12">
        <v>99999999</v>
      </c>
      <c r="H116" s="12" t="s">
        <v>585</v>
      </c>
      <c r="I116" s="12" t="s">
        <v>8</v>
      </c>
      <c r="J116" s="11" t="s">
        <v>525</v>
      </c>
      <c r="K116" s="12" t="s">
        <v>683</v>
      </c>
      <c r="L116" s="13">
        <v>0</v>
      </c>
      <c r="M116" s="36">
        <v>107000</v>
      </c>
      <c r="O116" s="21"/>
      <c r="P116" s="21"/>
      <c r="Q116" s="21"/>
      <c r="R116" s="21"/>
      <c r="S116" s="21"/>
      <c r="T116" s="20"/>
    </row>
    <row r="117" spans="1:20" ht="29.25">
      <c r="A117" s="13">
        <v>93</v>
      </c>
      <c r="B117" s="1" t="s">
        <v>684</v>
      </c>
      <c r="C117" s="1" t="s">
        <v>685</v>
      </c>
      <c r="D117" s="1" t="s">
        <v>686</v>
      </c>
      <c r="E117" s="1" t="s">
        <v>180</v>
      </c>
      <c r="F117" s="12">
        <v>800</v>
      </c>
      <c r="G117" s="12">
        <v>55300000</v>
      </c>
      <c r="H117" s="12" t="s">
        <v>6</v>
      </c>
      <c r="I117" s="12" t="s">
        <v>351</v>
      </c>
      <c r="J117" s="12">
        <v>202351748</v>
      </c>
      <c r="K117" s="12">
        <v>140142371</v>
      </c>
      <c r="L117" s="13">
        <v>392.92</v>
      </c>
      <c r="M117" s="36" t="s">
        <v>11</v>
      </c>
      <c r="O117" s="21"/>
      <c r="P117" s="21"/>
      <c r="Q117" s="21"/>
      <c r="R117" s="21"/>
      <c r="S117" s="21"/>
      <c r="T117" s="20"/>
    </row>
    <row r="118" spans="1:20" ht="25.5">
      <c r="A118" s="13">
        <v>94</v>
      </c>
      <c r="B118" s="1" t="s">
        <v>687</v>
      </c>
      <c r="C118" s="1" t="s">
        <v>685</v>
      </c>
      <c r="D118" s="1" t="s">
        <v>688</v>
      </c>
      <c r="E118" s="1" t="s">
        <v>689</v>
      </c>
      <c r="F118" s="12">
        <v>15900</v>
      </c>
      <c r="G118" s="12">
        <v>79900000</v>
      </c>
      <c r="H118" s="12" t="s">
        <v>6</v>
      </c>
      <c r="I118" s="12" t="s">
        <v>8</v>
      </c>
      <c r="J118" s="11" t="s">
        <v>690</v>
      </c>
      <c r="K118" s="12" t="s">
        <v>691</v>
      </c>
      <c r="L118" s="13">
        <v>15900</v>
      </c>
      <c r="M118" s="36">
        <v>16000</v>
      </c>
      <c r="O118" s="21"/>
      <c r="P118" s="21"/>
      <c r="Q118" s="21"/>
      <c r="R118" s="21"/>
      <c r="S118" s="21"/>
      <c r="T118" s="20"/>
    </row>
    <row r="119" spans="1:20" ht="51">
      <c r="A119" s="13">
        <v>95</v>
      </c>
      <c r="B119" s="1" t="s">
        <v>692</v>
      </c>
      <c r="C119" s="1" t="s">
        <v>685</v>
      </c>
      <c r="D119" s="1" t="s">
        <v>149</v>
      </c>
      <c r="E119" s="1" t="s">
        <v>144</v>
      </c>
      <c r="F119" s="12">
        <v>83250</v>
      </c>
      <c r="G119" s="12">
        <v>60100000</v>
      </c>
      <c r="H119" s="12" t="s">
        <v>135</v>
      </c>
      <c r="I119" s="12" t="s">
        <v>355</v>
      </c>
      <c r="J119" s="11" t="s">
        <v>148</v>
      </c>
      <c r="K119" s="12">
        <v>140142359</v>
      </c>
      <c r="L119" s="13">
        <v>0</v>
      </c>
      <c r="M119" s="36" t="s">
        <v>11</v>
      </c>
      <c r="O119" s="21"/>
      <c r="P119" s="21"/>
      <c r="Q119" s="21"/>
      <c r="R119" s="21"/>
      <c r="S119" s="21"/>
      <c r="T119" s="20"/>
    </row>
    <row r="120" spans="1:20" ht="51">
      <c r="A120" s="13">
        <v>96</v>
      </c>
      <c r="B120" s="1" t="s">
        <v>693</v>
      </c>
      <c r="C120" s="1" t="s">
        <v>685</v>
      </c>
      <c r="D120" s="1" t="s">
        <v>149</v>
      </c>
      <c r="E120" s="1" t="s">
        <v>147</v>
      </c>
      <c r="F120" s="12">
        <v>54348</v>
      </c>
      <c r="G120" s="12">
        <v>60100000</v>
      </c>
      <c r="H120" s="12" t="s">
        <v>135</v>
      </c>
      <c r="I120" s="12" t="s">
        <v>355</v>
      </c>
      <c r="J120" s="11" t="s">
        <v>148</v>
      </c>
      <c r="K120" s="12">
        <v>140142363</v>
      </c>
      <c r="L120" s="13">
        <v>0</v>
      </c>
      <c r="M120" s="36" t="s">
        <v>11</v>
      </c>
      <c r="O120" s="21"/>
      <c r="P120" s="21"/>
      <c r="Q120" s="21"/>
      <c r="R120" s="21"/>
      <c r="S120" s="21"/>
      <c r="T120" s="20"/>
    </row>
    <row r="121" spans="1:20" ht="51">
      <c r="A121" s="13">
        <v>97</v>
      </c>
      <c r="B121" s="1" t="s">
        <v>694</v>
      </c>
      <c r="C121" s="1" t="s">
        <v>685</v>
      </c>
      <c r="D121" s="1" t="s">
        <v>149</v>
      </c>
      <c r="E121" s="1" t="s">
        <v>695</v>
      </c>
      <c r="F121" s="12">
        <v>86797</v>
      </c>
      <c r="G121" s="12">
        <v>60100000</v>
      </c>
      <c r="H121" s="12" t="s">
        <v>135</v>
      </c>
      <c r="I121" s="12" t="s">
        <v>355</v>
      </c>
      <c r="J121" s="11" t="s">
        <v>148</v>
      </c>
      <c r="K121" s="12">
        <v>140142356</v>
      </c>
      <c r="L121" s="13">
        <v>0</v>
      </c>
      <c r="M121" s="36" t="s">
        <v>11</v>
      </c>
      <c r="O121" s="21"/>
      <c r="P121" s="21"/>
      <c r="Q121" s="21"/>
      <c r="R121" s="21"/>
      <c r="S121" s="21"/>
      <c r="T121" s="20"/>
    </row>
    <row r="122" spans="1:20" ht="51">
      <c r="A122" s="13">
        <v>98</v>
      </c>
      <c r="B122" s="1" t="s">
        <v>696</v>
      </c>
      <c r="C122" s="1" t="s">
        <v>685</v>
      </c>
      <c r="D122" s="1" t="s">
        <v>149</v>
      </c>
      <c r="E122" s="1" t="s">
        <v>146</v>
      </c>
      <c r="F122" s="12">
        <v>51548</v>
      </c>
      <c r="G122" s="12">
        <v>60100000</v>
      </c>
      <c r="H122" s="12" t="s">
        <v>135</v>
      </c>
      <c r="I122" s="12" t="s">
        <v>355</v>
      </c>
      <c r="J122" s="11" t="s">
        <v>148</v>
      </c>
      <c r="K122" s="12">
        <v>140142364</v>
      </c>
      <c r="L122" s="13">
        <v>0</v>
      </c>
      <c r="M122" s="36" t="s">
        <v>11</v>
      </c>
      <c r="O122" s="21"/>
      <c r="P122" s="21"/>
      <c r="Q122" s="21"/>
      <c r="R122" s="21"/>
      <c r="S122" s="21"/>
      <c r="T122" s="20"/>
    </row>
    <row r="123" spans="1:20" ht="51">
      <c r="A123" s="13">
        <v>99</v>
      </c>
      <c r="B123" s="1" t="s">
        <v>697</v>
      </c>
      <c r="C123" s="1" t="s">
        <v>685</v>
      </c>
      <c r="D123" s="1" t="s">
        <v>140</v>
      </c>
      <c r="E123" s="1" t="s">
        <v>191</v>
      </c>
      <c r="F123" s="12">
        <v>134949.22</v>
      </c>
      <c r="G123" s="12">
        <v>60100000</v>
      </c>
      <c r="H123" s="12" t="s">
        <v>135</v>
      </c>
      <c r="I123" s="12" t="s">
        <v>355</v>
      </c>
      <c r="J123" s="11" t="s">
        <v>192</v>
      </c>
      <c r="K123" s="12">
        <v>140142367</v>
      </c>
      <c r="L123" s="13">
        <v>0</v>
      </c>
      <c r="M123" s="36" t="s">
        <v>11</v>
      </c>
      <c r="O123" s="21"/>
      <c r="P123" s="21"/>
      <c r="Q123" s="21"/>
      <c r="R123" s="21"/>
      <c r="S123" s="21"/>
      <c r="T123" s="20"/>
    </row>
    <row r="124" spans="1:20" ht="51">
      <c r="A124" s="13">
        <v>100</v>
      </c>
      <c r="B124" s="1" t="s">
        <v>698</v>
      </c>
      <c r="C124" s="1" t="s">
        <v>685</v>
      </c>
      <c r="D124" s="1" t="s">
        <v>134</v>
      </c>
      <c r="E124" s="1" t="s">
        <v>699</v>
      </c>
      <c r="F124" s="12">
        <v>133198.1</v>
      </c>
      <c r="G124" s="12">
        <v>60100000</v>
      </c>
      <c r="H124" s="12" t="s">
        <v>135</v>
      </c>
      <c r="I124" s="12" t="s">
        <v>355</v>
      </c>
      <c r="J124" s="11" t="s">
        <v>136</v>
      </c>
      <c r="K124" s="12">
        <v>140142368</v>
      </c>
      <c r="L124" s="13">
        <v>0</v>
      </c>
      <c r="M124" s="36" t="s">
        <v>11</v>
      </c>
      <c r="O124" s="21"/>
      <c r="P124" s="21"/>
      <c r="Q124" s="21"/>
      <c r="R124" s="21"/>
      <c r="S124" s="21"/>
      <c r="T124" s="20"/>
    </row>
    <row r="125" spans="1:20" ht="38.25">
      <c r="A125" s="13">
        <v>101</v>
      </c>
      <c r="B125" s="1" t="s">
        <v>700</v>
      </c>
      <c r="C125" s="1" t="s">
        <v>701</v>
      </c>
      <c r="D125" s="1" t="s">
        <v>702</v>
      </c>
      <c r="E125" s="1" t="s">
        <v>703</v>
      </c>
      <c r="F125" s="12">
        <v>34939.81</v>
      </c>
      <c r="G125" s="12">
        <v>79300000</v>
      </c>
      <c r="H125" s="12" t="s">
        <v>6</v>
      </c>
      <c r="I125" s="12" t="s">
        <v>8</v>
      </c>
      <c r="J125" s="11" t="s">
        <v>704</v>
      </c>
      <c r="K125" s="12" t="s">
        <v>705</v>
      </c>
      <c r="L125" s="13">
        <v>0</v>
      </c>
      <c r="M125" s="36">
        <v>40500</v>
      </c>
      <c r="O125" s="21"/>
      <c r="P125" s="21"/>
      <c r="Q125" s="21"/>
      <c r="R125" s="21"/>
      <c r="S125" s="21"/>
      <c r="T125" s="20"/>
    </row>
    <row r="126" spans="1:20" ht="51">
      <c r="A126" s="13">
        <v>102</v>
      </c>
      <c r="B126" s="1" t="s">
        <v>706</v>
      </c>
      <c r="C126" s="1" t="s">
        <v>701</v>
      </c>
      <c r="D126" s="1" t="s">
        <v>707</v>
      </c>
      <c r="E126" s="1" t="s">
        <v>708</v>
      </c>
      <c r="F126" s="12">
        <v>18345</v>
      </c>
      <c r="G126" s="12">
        <v>63500000</v>
      </c>
      <c r="H126" s="12" t="s">
        <v>601</v>
      </c>
      <c r="I126" s="12" t="s">
        <v>8</v>
      </c>
      <c r="J126" s="11" t="s">
        <v>709</v>
      </c>
      <c r="K126" s="12" t="s">
        <v>710</v>
      </c>
      <c r="L126" s="13">
        <v>0</v>
      </c>
      <c r="M126" s="36">
        <v>19500</v>
      </c>
      <c r="O126" s="21"/>
      <c r="P126" s="21"/>
      <c r="Q126" s="21"/>
      <c r="R126" s="21"/>
      <c r="S126" s="21"/>
      <c r="T126" s="20"/>
    </row>
    <row r="127" spans="1:20" ht="29.25">
      <c r="A127" s="13">
        <v>103</v>
      </c>
      <c r="B127" s="1" t="s">
        <v>712</v>
      </c>
      <c r="C127" s="1" t="s">
        <v>713</v>
      </c>
      <c r="D127" s="1" t="s">
        <v>623</v>
      </c>
      <c r="E127" s="1" t="s">
        <v>714</v>
      </c>
      <c r="F127" s="12">
        <v>30</v>
      </c>
      <c r="G127" s="12">
        <v>72400000</v>
      </c>
      <c r="H127" s="12" t="s">
        <v>286</v>
      </c>
      <c r="I127" s="12" t="s">
        <v>352</v>
      </c>
      <c r="J127" s="12">
        <v>211380833</v>
      </c>
      <c r="K127" s="12">
        <v>140152356</v>
      </c>
      <c r="L127" s="13">
        <v>0</v>
      </c>
      <c r="M127" s="36" t="s">
        <v>11</v>
      </c>
      <c r="O127" s="21"/>
      <c r="P127" s="21"/>
      <c r="Q127" s="21"/>
      <c r="R127" s="21"/>
      <c r="S127" s="21"/>
      <c r="T127" s="20"/>
    </row>
    <row r="128" spans="1:20" ht="29.25">
      <c r="A128" s="13">
        <v>104</v>
      </c>
      <c r="B128" s="1" t="s">
        <v>715</v>
      </c>
      <c r="C128" s="1" t="s">
        <v>713</v>
      </c>
      <c r="D128" s="1" t="s">
        <v>716</v>
      </c>
      <c r="E128" s="1" t="s">
        <v>519</v>
      </c>
      <c r="F128" s="12">
        <v>753</v>
      </c>
      <c r="G128" s="12">
        <v>55300000</v>
      </c>
      <c r="H128" s="12" t="s">
        <v>6</v>
      </c>
      <c r="I128" s="12" t="s">
        <v>351</v>
      </c>
      <c r="J128" s="11" t="s">
        <v>717</v>
      </c>
      <c r="K128" s="12">
        <v>140144773</v>
      </c>
      <c r="L128" s="13">
        <v>753</v>
      </c>
      <c r="M128" s="36" t="s">
        <v>11</v>
      </c>
      <c r="O128" s="21"/>
      <c r="P128" s="21"/>
      <c r="Q128" s="21"/>
      <c r="R128" s="21"/>
      <c r="S128" s="21"/>
      <c r="T128" s="20"/>
    </row>
    <row r="129" spans="1:20" ht="39.75">
      <c r="A129" s="13">
        <v>105</v>
      </c>
      <c r="B129" s="1" t="s">
        <v>718</v>
      </c>
      <c r="C129" s="1" t="s">
        <v>719</v>
      </c>
      <c r="D129" s="1" t="s">
        <v>720</v>
      </c>
      <c r="E129" s="1" t="s">
        <v>721</v>
      </c>
      <c r="F129" s="12">
        <v>75</v>
      </c>
      <c r="G129" s="12">
        <v>79100000</v>
      </c>
      <c r="H129" s="12" t="s">
        <v>6</v>
      </c>
      <c r="I129" s="12" t="s">
        <v>350</v>
      </c>
      <c r="J129" s="11" t="s">
        <v>722</v>
      </c>
      <c r="K129" s="12">
        <v>140144474</v>
      </c>
      <c r="L129" s="13">
        <v>75</v>
      </c>
      <c r="M129" s="36" t="s">
        <v>11</v>
      </c>
      <c r="O129" s="21"/>
      <c r="P129" s="21"/>
      <c r="Q129" s="21"/>
      <c r="R129" s="21"/>
      <c r="S129" s="21"/>
      <c r="T129" s="20"/>
    </row>
    <row r="130" spans="1:20" ht="42.75">
      <c r="A130" s="13">
        <v>106</v>
      </c>
      <c r="B130" s="1" t="s">
        <v>723</v>
      </c>
      <c r="C130" s="1" t="s">
        <v>719</v>
      </c>
      <c r="D130" s="1" t="s">
        <v>724</v>
      </c>
      <c r="E130" s="1" t="s">
        <v>725</v>
      </c>
      <c r="F130" s="12">
        <v>49.56</v>
      </c>
      <c r="G130" s="12">
        <v>79100000</v>
      </c>
      <c r="H130" s="12" t="s">
        <v>6</v>
      </c>
      <c r="I130" s="12" t="s">
        <v>354</v>
      </c>
      <c r="J130" s="11" t="s">
        <v>726</v>
      </c>
      <c r="K130" s="12">
        <v>140144480</v>
      </c>
      <c r="L130" s="13">
        <v>49.56</v>
      </c>
      <c r="M130" s="36" t="s">
        <v>11</v>
      </c>
      <c r="O130" s="21"/>
      <c r="P130" s="21"/>
      <c r="Q130" s="21"/>
      <c r="R130" s="21"/>
      <c r="S130" s="21"/>
      <c r="T130" s="20"/>
    </row>
    <row r="131" spans="1:20" ht="29.25">
      <c r="A131" s="13">
        <v>107</v>
      </c>
      <c r="B131" s="1" t="s">
        <v>727</v>
      </c>
      <c r="C131" s="1" t="s">
        <v>728</v>
      </c>
      <c r="D131" s="1" t="s">
        <v>729</v>
      </c>
      <c r="E131" s="1" t="s">
        <v>180</v>
      </c>
      <c r="F131" s="12">
        <v>2000</v>
      </c>
      <c r="G131" s="12">
        <v>55300000</v>
      </c>
      <c r="H131" s="12" t="s">
        <v>6</v>
      </c>
      <c r="I131" s="12" t="s">
        <v>351</v>
      </c>
      <c r="J131" s="11" t="s">
        <v>730</v>
      </c>
      <c r="K131" s="12">
        <v>140145960</v>
      </c>
      <c r="L131" s="13">
        <v>1536.98</v>
      </c>
      <c r="M131" s="36"/>
      <c r="O131" s="21"/>
      <c r="P131" s="21"/>
      <c r="Q131" s="21"/>
      <c r="R131" s="21"/>
      <c r="S131" s="21"/>
      <c r="T131" s="20"/>
    </row>
    <row r="132" spans="1:20" ht="51">
      <c r="A132" s="13">
        <v>108</v>
      </c>
      <c r="B132" s="1" t="s">
        <v>731</v>
      </c>
      <c r="C132" s="1" t="s">
        <v>732</v>
      </c>
      <c r="D132" s="1" t="s">
        <v>140</v>
      </c>
      <c r="E132" s="1" t="s">
        <v>191</v>
      </c>
      <c r="F132" s="12">
        <v>1305022</v>
      </c>
      <c r="G132" s="12">
        <v>60100000</v>
      </c>
      <c r="H132" s="12" t="s">
        <v>135</v>
      </c>
      <c r="I132" s="12" t="s">
        <v>8</v>
      </c>
      <c r="J132" s="11" t="s">
        <v>192</v>
      </c>
      <c r="K132" s="12" t="s">
        <v>733</v>
      </c>
      <c r="L132" s="13">
        <v>0</v>
      </c>
      <c r="M132" s="36">
        <v>1310550</v>
      </c>
      <c r="O132" s="21"/>
      <c r="P132" s="21"/>
      <c r="Q132" s="21"/>
      <c r="R132" s="21"/>
      <c r="S132" s="21"/>
      <c r="T132" s="20"/>
    </row>
    <row r="133" spans="1:20" ht="51">
      <c r="A133" s="13">
        <v>109</v>
      </c>
      <c r="B133" s="1" t="s">
        <v>734</v>
      </c>
      <c r="C133" s="1" t="s">
        <v>732</v>
      </c>
      <c r="D133" s="1" t="s">
        <v>140</v>
      </c>
      <c r="E133" s="1" t="s">
        <v>144</v>
      </c>
      <c r="F133" s="12">
        <v>801999.84</v>
      </c>
      <c r="G133" s="12">
        <v>60100000</v>
      </c>
      <c r="H133" s="12" t="s">
        <v>135</v>
      </c>
      <c r="I133" s="12" t="s">
        <v>8</v>
      </c>
      <c r="J133" s="11" t="s">
        <v>192</v>
      </c>
      <c r="K133" s="12" t="s">
        <v>735</v>
      </c>
      <c r="L133" s="13">
        <v>0</v>
      </c>
      <c r="M133" s="36">
        <v>809250</v>
      </c>
      <c r="O133" s="21"/>
      <c r="P133" s="21"/>
      <c r="Q133" s="21"/>
      <c r="R133" s="21"/>
      <c r="S133" s="21"/>
      <c r="T133" s="20"/>
    </row>
    <row r="134" spans="1:20" ht="51">
      <c r="A134" s="13">
        <v>110</v>
      </c>
      <c r="B134" s="1" t="s">
        <v>736</v>
      </c>
      <c r="C134" s="1" t="s">
        <v>732</v>
      </c>
      <c r="D134" s="1" t="s">
        <v>194</v>
      </c>
      <c r="E134" s="1" t="s">
        <v>195</v>
      </c>
      <c r="F134" s="12">
        <v>1147698.56</v>
      </c>
      <c r="G134" s="12">
        <v>60100000</v>
      </c>
      <c r="H134" s="12" t="s">
        <v>135</v>
      </c>
      <c r="I134" s="12" t="s">
        <v>8</v>
      </c>
      <c r="J134" s="11" t="s">
        <v>136</v>
      </c>
      <c r="K134" s="12" t="s">
        <v>737</v>
      </c>
      <c r="L134" s="13">
        <v>0</v>
      </c>
      <c r="M134" s="36">
        <v>1293800</v>
      </c>
      <c r="O134" s="21"/>
      <c r="P134" s="21"/>
      <c r="Q134" s="21"/>
      <c r="R134" s="21"/>
      <c r="S134" s="21"/>
      <c r="T134" s="20"/>
    </row>
    <row r="135" spans="1:20" ht="51">
      <c r="A135" s="13">
        <v>111</v>
      </c>
      <c r="B135" s="1" t="s">
        <v>738</v>
      </c>
      <c r="C135" s="1" t="s">
        <v>739</v>
      </c>
      <c r="D135" s="1" t="s">
        <v>149</v>
      </c>
      <c r="E135" s="1" t="s">
        <v>147</v>
      </c>
      <c r="F135" s="12">
        <v>528150</v>
      </c>
      <c r="G135" s="12">
        <v>60100000</v>
      </c>
      <c r="H135" s="12" t="s">
        <v>135</v>
      </c>
      <c r="I135" s="12" t="s">
        <v>8</v>
      </c>
      <c r="J135" s="11" t="s">
        <v>148</v>
      </c>
      <c r="K135" s="12" t="s">
        <v>740</v>
      </c>
      <c r="L135" s="13">
        <v>0</v>
      </c>
      <c r="M135" s="36">
        <v>528150</v>
      </c>
      <c r="O135" s="21"/>
      <c r="P135" s="21"/>
      <c r="Q135" s="21"/>
      <c r="R135" s="21"/>
      <c r="S135" s="21"/>
      <c r="T135" s="20"/>
    </row>
    <row r="136" spans="1:20" ht="51">
      <c r="A136" s="13">
        <v>112</v>
      </c>
      <c r="B136" s="1" t="s">
        <v>741</v>
      </c>
      <c r="C136" s="1" t="s">
        <v>739</v>
      </c>
      <c r="D136" s="1" t="s">
        <v>149</v>
      </c>
      <c r="E136" s="1" t="s">
        <v>187</v>
      </c>
      <c r="F136" s="12">
        <v>843200</v>
      </c>
      <c r="G136" s="12">
        <v>60100000</v>
      </c>
      <c r="H136" s="12" t="s">
        <v>135</v>
      </c>
      <c r="I136" s="12" t="s">
        <v>8</v>
      </c>
      <c r="J136" s="11" t="s">
        <v>148</v>
      </c>
      <c r="K136" s="12" t="s">
        <v>742</v>
      </c>
      <c r="L136" s="13">
        <v>0</v>
      </c>
      <c r="M136" s="36">
        <v>843200</v>
      </c>
      <c r="O136" s="21"/>
      <c r="P136" s="21"/>
      <c r="Q136" s="21"/>
      <c r="R136" s="21"/>
      <c r="S136" s="21"/>
      <c r="T136" s="20"/>
    </row>
    <row r="137" spans="1:20" ht="51">
      <c r="A137" s="13">
        <v>113</v>
      </c>
      <c r="B137" s="1" t="s">
        <v>743</v>
      </c>
      <c r="C137" s="1" t="s">
        <v>739</v>
      </c>
      <c r="D137" s="1" t="s">
        <v>149</v>
      </c>
      <c r="E137" s="1" t="s">
        <v>189</v>
      </c>
      <c r="F137" s="12">
        <v>500950</v>
      </c>
      <c r="G137" s="12">
        <v>60100000</v>
      </c>
      <c r="H137" s="12" t="s">
        <v>135</v>
      </c>
      <c r="I137" s="12" t="s">
        <v>8</v>
      </c>
      <c r="J137" s="11" t="s">
        <v>148</v>
      </c>
      <c r="K137" s="12" t="s">
        <v>744</v>
      </c>
      <c r="L137" s="13">
        <v>0</v>
      </c>
      <c r="M137" s="36">
        <v>500950</v>
      </c>
      <c r="O137" s="21"/>
      <c r="P137" s="21"/>
      <c r="Q137" s="21"/>
      <c r="R137" s="21"/>
      <c r="S137" s="21"/>
      <c r="T137" s="20"/>
    </row>
    <row r="138" spans="1:20" ht="29.25">
      <c r="A138" s="13">
        <v>114</v>
      </c>
      <c r="B138" s="1" t="s">
        <v>745</v>
      </c>
      <c r="C138" s="1" t="s">
        <v>739</v>
      </c>
      <c r="D138" s="1" t="s">
        <v>623</v>
      </c>
      <c r="E138" s="1" t="s">
        <v>746</v>
      </c>
      <c r="F138" s="12">
        <v>30</v>
      </c>
      <c r="G138" s="12">
        <v>72400000</v>
      </c>
      <c r="H138" s="12" t="s">
        <v>747</v>
      </c>
      <c r="I138" s="12" t="s">
        <v>352</v>
      </c>
      <c r="J138" s="12">
        <v>211380833</v>
      </c>
      <c r="K138" s="12">
        <v>140151820</v>
      </c>
      <c r="L138" s="13">
        <v>0</v>
      </c>
      <c r="M138" s="36" t="s">
        <v>11</v>
      </c>
      <c r="O138" s="21"/>
      <c r="P138" s="21"/>
      <c r="Q138" s="21"/>
      <c r="R138" s="21"/>
      <c r="S138" s="21"/>
      <c r="T138" s="20"/>
    </row>
    <row r="139" spans="1:20" ht="29.25">
      <c r="A139" s="13">
        <v>115</v>
      </c>
      <c r="B139" s="1" t="s">
        <v>748</v>
      </c>
      <c r="C139" s="1" t="s">
        <v>749</v>
      </c>
      <c r="D139" s="1" t="s">
        <v>623</v>
      </c>
      <c r="E139" s="1" t="s">
        <v>750</v>
      </c>
      <c r="F139" s="12">
        <v>30</v>
      </c>
      <c r="G139" s="12">
        <v>72400000</v>
      </c>
      <c r="H139" s="12" t="s">
        <v>747</v>
      </c>
      <c r="I139" s="12" t="s">
        <v>352</v>
      </c>
      <c r="J139" s="12">
        <v>211380833</v>
      </c>
      <c r="K139" s="12">
        <v>140151822</v>
      </c>
      <c r="L139" s="13">
        <v>0</v>
      </c>
      <c r="M139" s="36" t="s">
        <v>11</v>
      </c>
      <c r="O139" s="21"/>
      <c r="P139" s="21"/>
      <c r="Q139" s="21"/>
      <c r="R139" s="21"/>
      <c r="S139" s="21"/>
      <c r="T139" s="20"/>
    </row>
    <row r="140" spans="1:20">
      <c r="D140" s="27"/>
      <c r="E140" s="27"/>
      <c r="N140" s="21"/>
      <c r="O140" s="21"/>
      <c r="P140" s="21"/>
      <c r="Q140" s="21"/>
      <c r="R140" s="21"/>
      <c r="S140" s="21"/>
    </row>
  </sheetData>
  <autoFilter ref="A3:L139"/>
  <mergeCells count="110">
    <mergeCell ref="A51:A52"/>
    <mergeCell ref="A35:A37"/>
    <mergeCell ref="A16:A17"/>
    <mergeCell ref="A25:A26"/>
    <mergeCell ref="A27:A28"/>
    <mergeCell ref="A29:A31"/>
    <mergeCell ref="A32:A34"/>
    <mergeCell ref="A5:A6"/>
    <mergeCell ref="B5:B6"/>
    <mergeCell ref="A38:A39"/>
    <mergeCell ref="L1:L2"/>
    <mergeCell ref="A1:A2"/>
    <mergeCell ref="B1:B2"/>
    <mergeCell ref="C1:C2"/>
    <mergeCell ref="D1:D2"/>
    <mergeCell ref="E1:E2"/>
    <mergeCell ref="F1:F2"/>
    <mergeCell ref="I1:I2"/>
    <mergeCell ref="J1:J2"/>
    <mergeCell ref="K1:K2"/>
    <mergeCell ref="G1:G2"/>
    <mergeCell ref="H1:H2"/>
    <mergeCell ref="L16:L17"/>
    <mergeCell ref="G25:G26"/>
    <mergeCell ref="H25:H26"/>
    <mergeCell ref="I25:I26"/>
    <mergeCell ref="J25:J26"/>
    <mergeCell ref="K25:K26"/>
    <mergeCell ref="L25:L26"/>
    <mergeCell ref="G16:G17"/>
    <mergeCell ref="H16:H17"/>
    <mergeCell ref="I16:I17"/>
    <mergeCell ref="J16:J17"/>
    <mergeCell ref="K16:K17"/>
    <mergeCell ref="L27:L28"/>
    <mergeCell ref="G29:G31"/>
    <mergeCell ref="H29:H31"/>
    <mergeCell ref="I29:I31"/>
    <mergeCell ref="J29:J31"/>
    <mergeCell ref="K29:K31"/>
    <mergeCell ref="L29:L31"/>
    <mergeCell ref="G27:G28"/>
    <mergeCell ref="H27:H28"/>
    <mergeCell ref="I27:I28"/>
    <mergeCell ref="J27:J28"/>
    <mergeCell ref="K27:K28"/>
    <mergeCell ref="H67:H69"/>
    <mergeCell ref="I67:I69"/>
    <mergeCell ref="J67:J69"/>
    <mergeCell ref="K67:K69"/>
    <mergeCell ref="L57:L58"/>
    <mergeCell ref="G60:G61"/>
    <mergeCell ref="H60:H61"/>
    <mergeCell ref="I60:I61"/>
    <mergeCell ref="J60:J61"/>
    <mergeCell ref="K60:K61"/>
    <mergeCell ref="L60:L61"/>
    <mergeCell ref="G57:G58"/>
    <mergeCell ref="H57:H58"/>
    <mergeCell ref="I57:I58"/>
    <mergeCell ref="J57:J58"/>
    <mergeCell ref="K57:K58"/>
    <mergeCell ref="G51:G52"/>
    <mergeCell ref="I51:I52"/>
    <mergeCell ref="J51:J52"/>
    <mergeCell ref="K51:K52"/>
    <mergeCell ref="L51:L52"/>
    <mergeCell ref="L80:L82"/>
    <mergeCell ref="A57:A58"/>
    <mergeCell ref="A60:A61"/>
    <mergeCell ref="A67:A69"/>
    <mergeCell ref="A73:A76"/>
    <mergeCell ref="A80:A82"/>
    <mergeCell ref="G80:G82"/>
    <mergeCell ref="H80:H82"/>
    <mergeCell ref="I80:I82"/>
    <mergeCell ref="J80:J82"/>
    <mergeCell ref="K80:K82"/>
    <mergeCell ref="L67:L69"/>
    <mergeCell ref="G73:G76"/>
    <mergeCell ref="H73:H76"/>
    <mergeCell ref="I73:I76"/>
    <mergeCell ref="J73:J76"/>
    <mergeCell ref="K73:K76"/>
    <mergeCell ref="L73:L76"/>
    <mergeCell ref="G67:G69"/>
    <mergeCell ref="L5:L6"/>
    <mergeCell ref="G38:G39"/>
    <mergeCell ref="H38:H39"/>
    <mergeCell ref="I38:I39"/>
    <mergeCell ref="J38:J39"/>
    <mergeCell ref="K38:K39"/>
    <mergeCell ref="L38:L39"/>
    <mergeCell ref="G5:G6"/>
    <mergeCell ref="H5:H6"/>
    <mergeCell ref="I5:I6"/>
    <mergeCell ref="J5:J6"/>
    <mergeCell ref="K5:K6"/>
    <mergeCell ref="L32:L34"/>
    <mergeCell ref="G35:G37"/>
    <mergeCell ref="H35:H37"/>
    <mergeCell ref="I35:I37"/>
    <mergeCell ref="J35:J37"/>
    <mergeCell ref="K35:K37"/>
    <mergeCell ref="L35:L37"/>
    <mergeCell ref="G32:G34"/>
    <mergeCell ref="H32:H34"/>
    <mergeCell ref="I32:I34"/>
    <mergeCell ref="J32:J34"/>
    <mergeCell ref="K32:K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საქონელი</vt:lpstr>
      <vt:lpstr>მომსახურება</vt:lpstr>
    </vt:vector>
  </TitlesOfParts>
  <Company>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t_gogua</dc:creator>
  <cp:lastModifiedBy>nmzhavia</cp:lastModifiedBy>
  <cp:lastPrinted>2014-04-02T13:20:42Z</cp:lastPrinted>
  <dcterms:created xsi:type="dcterms:W3CDTF">2010-04-22T11:54:24Z</dcterms:created>
  <dcterms:modified xsi:type="dcterms:W3CDTF">2014-10-09T11:03:23Z</dcterms:modified>
</cp:coreProperties>
</file>