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ngorgadze\Documents\2018 CELI\პროაქტიული - 2018\6 თვე\"/>
    </mc:Choice>
  </mc:AlternateContent>
  <bookViews>
    <workbookView xWindow="0" yWindow="0" windowWidth="22980" windowHeight="8010"/>
  </bookViews>
  <sheets>
    <sheet name="პროაქტიული" sheetId="3" r:id="rId1"/>
  </sheets>
  <definedNames>
    <definedName name="_xlnm._FilterDatabase" localSheetId="0" hidden="1">პროაქტიული!$A$3:$E$262</definedName>
  </definedNames>
  <calcPr calcId="162913"/>
</workbook>
</file>

<file path=xl/calcChain.xml><?xml version="1.0" encoding="utf-8"?>
<calcChain xmlns="http://schemas.openxmlformats.org/spreadsheetml/2006/main">
  <c r="E210" i="3" l="1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262" i="3" l="1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</calcChain>
</file>

<file path=xl/sharedStrings.xml><?xml version="1.0" encoding="utf-8"?>
<sst xmlns="http://schemas.openxmlformats.org/spreadsheetml/2006/main" count="525" uniqueCount="107">
  <si>
    <t/>
  </si>
  <si>
    <t>დასახელება</t>
  </si>
  <si>
    <t>32 00</t>
  </si>
  <si>
    <r>
      <rPr>
        <b/>
        <sz val="11"/>
        <color rgb="FF000000"/>
        <rFont val="Sylfaen"/>
      </rPr>
      <t>საქართველოს განათლებისა და მეცნიერების სამინისტრო</t>
    </r>
  </si>
  <si>
    <r>
      <rPr>
        <sz val="10"/>
        <color rgb="FF000000"/>
        <rFont val="Sylfaen"/>
      </rPr>
      <t>ხარჯები</t>
    </r>
  </si>
  <si>
    <r>
      <rPr>
        <sz val="10"/>
        <color rgb="FF000000"/>
        <rFont val="Sylfaen"/>
      </rPr>
      <t>შრომის ანაზღაურება</t>
    </r>
  </si>
  <si>
    <r>
      <rPr>
        <sz val="10"/>
        <color rgb="FF000000"/>
        <rFont val="Sylfaen"/>
      </rPr>
      <t>საქონელი და მომსახურება</t>
    </r>
  </si>
  <si>
    <r>
      <rPr>
        <sz val="10"/>
        <color rgb="FF000000"/>
        <rFont val="Sylfaen"/>
      </rPr>
      <t>სუბსიდიები</t>
    </r>
  </si>
  <si>
    <r>
      <rPr>
        <sz val="10"/>
        <color rgb="FF000000"/>
        <rFont val="Sylfaen"/>
      </rPr>
      <t>გრანტები</t>
    </r>
  </si>
  <si>
    <r>
      <rPr>
        <sz val="10"/>
        <color rgb="FF000000"/>
        <rFont val="Sylfaen"/>
      </rPr>
      <t>სოციალური უზრუნველყოფა</t>
    </r>
  </si>
  <si>
    <r>
      <rPr>
        <sz val="10"/>
        <color rgb="FF000000"/>
        <rFont val="Sylfaen"/>
      </rPr>
      <t>სხვა ხარჯები</t>
    </r>
  </si>
  <si>
    <r>
      <rPr>
        <sz val="10"/>
        <color rgb="FF000000"/>
        <rFont val="Sylfaen"/>
      </rPr>
      <t>არაფინანსური აქტივების ზრდა</t>
    </r>
  </si>
  <si>
    <t>32 01</t>
  </si>
  <si>
    <t>32 02</t>
  </si>
  <si>
    <t>32 02 01</t>
  </si>
  <si>
    <t>32 02 02</t>
  </si>
  <si>
    <t>32 02 03</t>
  </si>
  <si>
    <t>32 02 04</t>
  </si>
  <si>
    <t>32 02 05</t>
  </si>
  <si>
    <t>32 02 06</t>
  </si>
  <si>
    <t>32 02 07</t>
  </si>
  <si>
    <t>32 02 08</t>
  </si>
  <si>
    <t>32 02 09</t>
  </si>
  <si>
    <t>32 02 10</t>
  </si>
  <si>
    <t>32 02 11</t>
  </si>
  <si>
    <t>32 02 12</t>
  </si>
  <si>
    <t>32 02 13</t>
  </si>
  <si>
    <t>32 02 14</t>
  </si>
  <si>
    <t>32 03</t>
  </si>
  <si>
    <t>32 03 01</t>
  </si>
  <si>
    <t>32 03 02</t>
  </si>
  <si>
    <t>32 03 03</t>
  </si>
  <si>
    <t>32 04</t>
  </si>
  <si>
    <t>32 04 01</t>
  </si>
  <si>
    <t>32 04 02</t>
  </si>
  <si>
    <t>32 04 03</t>
  </si>
  <si>
    <t>32 04 04</t>
  </si>
  <si>
    <t>32 04 05</t>
  </si>
  <si>
    <t>32 05</t>
  </si>
  <si>
    <t>32 05 01</t>
  </si>
  <si>
    <t>32 05 02</t>
  </si>
  <si>
    <t>32 05 03</t>
  </si>
  <si>
    <t>32 05 04</t>
  </si>
  <si>
    <t>32 06</t>
  </si>
  <si>
    <t>32 06 01</t>
  </si>
  <si>
    <t>32 06 02</t>
  </si>
  <si>
    <t>32 06 03</t>
  </si>
  <si>
    <t>32 07</t>
  </si>
  <si>
    <t>32 07 01</t>
  </si>
  <si>
    <t>32 07 02</t>
  </si>
  <si>
    <t>32 07 02 01</t>
  </si>
  <si>
    <t>32 07 02 02</t>
  </si>
  <si>
    <t>32 07 02 03</t>
  </si>
  <si>
    <t>32 07 02 04</t>
  </si>
  <si>
    <t>32 07 02 05</t>
  </si>
  <si>
    <t>32 08</t>
  </si>
  <si>
    <t>32 09</t>
  </si>
  <si>
    <t>პროგრამული კოდი</t>
  </si>
  <si>
    <t>6 თვის დაზუსტებული გეგმა</t>
  </si>
  <si>
    <t>შესრულება %</t>
  </si>
  <si>
    <t>6 თვის ფაქტიური შესრულება</t>
  </si>
  <si>
    <t>განათლებისა და მეცნიერების სფეროში სახელმწიფო პოლიტიკის შემუშავება და პროგრამების მართვა</t>
  </si>
  <si>
    <t>სკოლამდელი და ზოგადი განათლება</t>
  </si>
  <si>
    <t>ზოგადსაგანმანათლებლო სკოლების დაფინანსება</t>
  </si>
  <si>
    <t>მასწავლებელთა პროფესიული განვითარების ხელშეწყობა</t>
  </si>
  <si>
    <t xml:space="preserve">უსაფრთხო საგანმანათლებლო გარემოს უზრუნველყოფა </t>
  </si>
  <si>
    <t>წარმატებულ მოსწავლეთა წახალისება</t>
  </si>
  <si>
    <t>განსაკუთრებით ნიჭიერ მოსწავლეთა საგანმანათლებლო და საცხოვრებელი პირობებით უზრუნველყოფა</t>
  </si>
  <si>
    <t>მოსწავლეების სახელმძღვანელოებით უზრუნველყოფა</t>
  </si>
  <si>
    <t>დავისვენოთ და ვისწავლოთ ერთად</t>
  </si>
  <si>
    <t>ოკუპირებული რეგიონების პედაგოგებისა და ადმინისტრაციულ-ტექნიკური პერსონალის ფინანსური დახმარება</t>
  </si>
  <si>
    <t>ბრალდებული და მსჯავრდებული პირებისათვის ზოგადი განათლების მიღების ხელმისაწვდომობა</t>
  </si>
  <si>
    <t>ეროვნული სასწავლო გეგმების დანერგვა და მონიტორინგი</t>
  </si>
  <si>
    <t>საჯარო სკოლის მოსწავლეების ტრანსპორტით უზრუნველყოფა</t>
  </si>
  <si>
    <t>სასკოლო აქტივობების ხელშეწყობა</t>
  </si>
  <si>
    <t>ზოგადი განათლების ხელშეწყობა</t>
  </si>
  <si>
    <t>ელექტრონული სწავლება (eLearning)</t>
  </si>
  <si>
    <t xml:space="preserve">პროფესიული განათლება </t>
  </si>
  <si>
    <t>პროფესიული განათლების განვითარების ხელშეწყობა</t>
  </si>
  <si>
    <t>მსჯავრდებული პირებისათვის და ყოფილი პატიმრებისათვის პროფესიული განათლების მიღების ხელმისაწვდომობა</t>
  </si>
  <si>
    <t xml:space="preserve">ეროვნული უმცირესობების პროფესიული გადამზადება </t>
  </si>
  <si>
    <t>უმაღლესი განათლება</t>
  </si>
  <si>
    <t xml:space="preserve">გამოცდების ორგანიზება </t>
  </si>
  <si>
    <t>სახელმწიფო სასწავლო, სამაგისტრო გრანტები და ახალგაზრდების წახალისება</t>
  </si>
  <si>
    <t>უმაღლესი განათლების ხელშეწყობა</t>
  </si>
  <si>
    <t>საზღვარგარეთ განათლების მიღების ხელშეწყობა</t>
  </si>
  <si>
    <t xml:space="preserve">უმაღლესი საგანმანათლებლო დაწესებულებების ხელშეწყობა </t>
  </si>
  <si>
    <t>მეცნიერებისა და სამეცნიერო კვლევების ხელშეწყობა</t>
  </si>
  <si>
    <t>სამეცნიერო გრანტების გაცემისა და სამეცნიერო კვლევების ხელშეწყობა</t>
  </si>
  <si>
    <t>სამეცნიერო დაწესებულებების პროგრამები</t>
  </si>
  <si>
    <t>სოფლის მეურნეობის დარგში მეცნიერთა ხელშეწყობა</t>
  </si>
  <si>
    <t>სამეცნიერო კვლევების ხელშეწყობა</t>
  </si>
  <si>
    <t>ინკლუზიური განათლება</t>
  </si>
  <si>
    <t>ინკლუზიური სწავლების ხელშეწყობა</t>
  </si>
  <si>
    <t>განსაკუთრებული საგანმანათლებლო საჭიროების მქონე ბავშვთა სპეციალური დაწესებულებების ხელშეწყობის პროგრამა</t>
  </si>
  <si>
    <t>ინკლუზიური განათლების მხარდაჭერისათვის ადამიანური რესურსების განვითარება</t>
  </si>
  <si>
    <t>საგანმანათლებლო და სამეცნიერო დაწესებულებათა ინფრასტრუქტურის განვითარება</t>
  </si>
  <si>
    <t>საგანმანათლებლო დაწესებულებებისა და მოსწავლეების/სტუდენტების ინფორმაციულ-საკომუნიკაციო ტექნოლოგიებით უზრუნველყოფა</t>
  </si>
  <si>
    <t>ზოგადსაგანმანათლებლო დაწესებულებების ინფრასტრუქტურის განვითარება</t>
  </si>
  <si>
    <t>პროფესიული საგანანმანათლებლო დაწესებულებების ინფრასტრუქტურის განვითარება</t>
  </si>
  <si>
    <t>უმაღლესი საგანმანათლებლო და სამეცნიერო დაწესებულებების ინფრასტრუქტურის განვითარება</t>
  </si>
  <si>
    <t>სამინისტროს სისტემაში შემავალი საჯარო სამართლის იურიდიული პირებისა და ტერიტორიული ორგანოების ინფრასტრუქტურის განვითარება</t>
  </si>
  <si>
    <t>საჯარო სკოლების ოპერირებისა და მოვლა-პატრონობის სისტემის განვითარება</t>
  </si>
  <si>
    <t>ახალგაზრდობის სფეროში სახელმწიფო ხელშეწყობის ღონისძიებები</t>
  </si>
  <si>
    <t>ათასწლეულის გამოწვევა საქართველოს - მეორე პროექტი</t>
  </si>
  <si>
    <t>2018 წლის საქართველოს განათლებისა და მეცნიერების სამინისტროს ბიუჯეტის 6 თვის გადასახდელები პროგრამული კლასიფიკაციის მიხედვით</t>
  </si>
  <si>
    <t>(ათას ლარებში)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</si>
</sst>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Sylfaen"/>
    </font>
    <font>
      <sz val="10"/>
      <color rgb="FF000000"/>
      <name val="Sylfaen"/>
    </font>
    <font>
      <sz val="11"/>
      <color rgb="FF000000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Arial"/>
      <family val="2"/>
    </font>
    <font>
      <b/>
      <sz val="10"/>
      <color rgb="FF000000"/>
      <name val="Sylfaen"/>
      <family val="1"/>
    </font>
    <font>
      <sz val="11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rgb="FFD3D3D3"/>
      </left>
      <right style="hair">
        <color rgb="FFD3D3D3"/>
      </right>
      <top style="hair">
        <color rgb="FFD3D3D3"/>
      </top>
      <bottom style="hair">
        <color rgb="FFD3D3D3"/>
      </bottom>
      <diagonal/>
    </border>
    <border>
      <left/>
      <right/>
      <top/>
      <bottom style="hair">
        <color rgb="FFD3D3D3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4">
    <xf numFmtId="0" fontId="1" fillId="0" borderId="0" xfId="0" applyFont="1" applyFill="1" applyBorder="1"/>
    <xf numFmtId="0" fontId="1" fillId="0" borderId="0" xfId="0" applyFont="1" applyFill="1" applyBorder="1"/>
    <xf numFmtId="0" fontId="5" fillId="0" borderId="1" xfId="0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9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vertical="center" wrapText="1" readingOrder="1"/>
    </xf>
    <xf numFmtId="4" fontId="10" fillId="0" borderId="1" xfId="0" applyNumberFormat="1" applyFont="1" applyFill="1" applyBorder="1" applyAlignment="1">
      <alignment horizontal="right" vertical="center" wrapText="1" readingOrder="1"/>
    </xf>
    <xf numFmtId="9" fontId="10" fillId="0" borderId="1" xfId="1" applyFont="1" applyFill="1" applyBorder="1" applyAlignment="1">
      <alignment horizontal="right" vertical="center" wrapText="1" readingOrder="1"/>
    </xf>
    <xf numFmtId="0" fontId="3" fillId="0" borderId="1" xfId="0" applyNumberFormat="1" applyFont="1" applyFill="1" applyBorder="1" applyAlignment="1">
      <alignment vertical="center" wrapText="1" indent="1" readingOrder="1"/>
    </xf>
    <xf numFmtId="4" fontId="11" fillId="0" borderId="1" xfId="0" applyNumberFormat="1" applyFont="1" applyFill="1" applyBorder="1" applyAlignment="1">
      <alignment horizontal="right" vertical="center" wrapText="1" readingOrder="1"/>
    </xf>
    <xf numFmtId="9" fontId="11" fillId="0" borderId="1" xfId="1" applyFont="1" applyFill="1" applyBorder="1" applyAlignment="1">
      <alignment horizontal="right" vertical="center" wrapText="1" readingOrder="1"/>
    </xf>
    <xf numFmtId="0" fontId="3" fillId="0" borderId="1" xfId="0" applyNumberFormat="1" applyFont="1" applyFill="1" applyBorder="1" applyAlignment="1">
      <alignment vertical="center" wrapText="1" indent="2" readingOrder="1"/>
    </xf>
    <xf numFmtId="0" fontId="7" fillId="0" borderId="1" xfId="0" applyNumberFormat="1" applyFont="1" applyFill="1" applyBorder="1" applyAlignment="1">
      <alignment vertical="center" wrapText="1" inden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9" fontId="6" fillId="0" borderId="1" xfId="1" applyFont="1" applyFill="1" applyBorder="1" applyAlignment="1">
      <alignment horizontal="right" vertical="center" wrapText="1" readingOrder="1"/>
    </xf>
    <xf numFmtId="0" fontId="3" fillId="0" borderId="1" xfId="0" applyNumberFormat="1" applyFont="1" applyFill="1" applyBorder="1" applyAlignment="1">
      <alignment vertical="center" wrapText="1" indent="3" readingOrder="1"/>
    </xf>
    <xf numFmtId="0" fontId="7" fillId="0" borderId="1" xfId="0" applyNumberFormat="1" applyFont="1" applyFill="1" applyBorder="1" applyAlignment="1">
      <alignment vertical="center" wrapText="1" indent="2" readingOrder="1"/>
    </xf>
    <xf numFmtId="0" fontId="3" fillId="0" borderId="1" xfId="0" applyNumberFormat="1" applyFont="1" applyFill="1" applyBorder="1" applyAlignment="1">
      <alignment vertical="center" wrapText="1" indent="4" readingOrder="1"/>
    </xf>
    <xf numFmtId="0" fontId="7" fillId="0" borderId="1" xfId="0" applyNumberFormat="1" applyFont="1" applyFill="1" applyBorder="1" applyAlignment="1">
      <alignment vertical="center" wrapText="1" indent="3" readingOrder="1"/>
    </xf>
    <xf numFmtId="0" fontId="3" fillId="0" borderId="1" xfId="0" applyNumberFormat="1" applyFont="1" applyFill="1" applyBorder="1" applyAlignment="1">
      <alignment vertical="center" wrapText="1" indent="6" readingOrder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3"/>
  <sheetViews>
    <sheetView showGridLines="0" tabSelected="1" view="pageBreakPreview" zoomScaleNormal="100" zoomScaleSheetLayoutView="100" workbookViewId="0">
      <selection activeCell="I9" sqref="I9"/>
    </sheetView>
  </sheetViews>
  <sheetFormatPr defaultRowHeight="15"/>
  <cols>
    <col min="1" max="1" width="13.7109375" style="3" customWidth="1"/>
    <col min="2" max="2" width="55.28515625" customWidth="1"/>
    <col min="3" max="3" width="16.7109375" style="3" customWidth="1"/>
    <col min="4" max="4" width="14.42578125" style="3" customWidth="1"/>
    <col min="5" max="5" width="14" style="3" customWidth="1"/>
  </cols>
  <sheetData>
    <row r="1" spans="1:5" ht="47.25" customHeight="1">
      <c r="A1" s="23" t="s">
        <v>105</v>
      </c>
      <c r="B1" s="23"/>
      <c r="C1" s="23"/>
      <c r="D1" s="23"/>
      <c r="E1" s="23"/>
    </row>
    <row r="2" spans="1:5" s="1" customFormat="1" ht="22.5" customHeight="1">
      <c r="A2" s="21"/>
      <c r="B2" s="21"/>
      <c r="C2" s="21"/>
      <c r="D2" s="22" t="s">
        <v>106</v>
      </c>
      <c r="E2" s="22"/>
    </row>
    <row r="3" spans="1:5" ht="63" customHeight="1">
      <c r="A3" s="4" t="s">
        <v>57</v>
      </c>
      <c r="B3" s="2" t="s">
        <v>1</v>
      </c>
      <c r="C3" s="4" t="s">
        <v>58</v>
      </c>
      <c r="D3" s="4" t="s">
        <v>60</v>
      </c>
      <c r="E3" s="4" t="s">
        <v>59</v>
      </c>
    </row>
    <row r="4" spans="1:5" ht="30">
      <c r="A4" s="5" t="s">
        <v>2</v>
      </c>
      <c r="B4" s="6" t="s">
        <v>3</v>
      </c>
      <c r="C4" s="7">
        <v>641559.96299999999</v>
      </c>
      <c r="D4" s="7">
        <v>647082.37702000001</v>
      </c>
      <c r="E4" s="8">
        <f>D4/C4</f>
        <v>1.0086077909135363</v>
      </c>
    </row>
    <row r="5" spans="1:5">
      <c r="A5" s="5" t="s">
        <v>0</v>
      </c>
      <c r="B5" s="9" t="s">
        <v>4</v>
      </c>
      <c r="C5" s="10">
        <v>603735.57900000003</v>
      </c>
      <c r="D5" s="10">
        <v>602981.73661000002</v>
      </c>
      <c r="E5" s="11">
        <f t="shared" ref="E5:E20" si="0">D5/C5</f>
        <v>0.99875136994369518</v>
      </c>
    </row>
    <row r="6" spans="1:5">
      <c r="A6" s="5" t="s">
        <v>0</v>
      </c>
      <c r="B6" s="12" t="s">
        <v>5</v>
      </c>
      <c r="C6" s="10">
        <v>9977.11</v>
      </c>
      <c r="D6" s="10">
        <v>10039.951210000001</v>
      </c>
      <c r="E6" s="11">
        <f t="shared" si="0"/>
        <v>1.0062985383542931</v>
      </c>
    </row>
    <row r="7" spans="1:5">
      <c r="A7" s="5" t="s">
        <v>0</v>
      </c>
      <c r="B7" s="12" t="s">
        <v>6</v>
      </c>
      <c r="C7" s="10">
        <v>38907.161999999997</v>
      </c>
      <c r="D7" s="10">
        <v>39382.096460000001</v>
      </c>
      <c r="E7" s="11">
        <f t="shared" si="0"/>
        <v>1.0122068646384439</v>
      </c>
    </row>
    <row r="8" spans="1:5">
      <c r="A8" s="5" t="s">
        <v>0</v>
      </c>
      <c r="B8" s="12" t="s">
        <v>7</v>
      </c>
      <c r="C8" s="10">
        <v>25713.915000000001</v>
      </c>
      <c r="D8" s="10">
        <v>26123.492870000002</v>
      </c>
      <c r="E8" s="11">
        <f t="shared" si="0"/>
        <v>1.0159282579101627</v>
      </c>
    </row>
    <row r="9" spans="1:5">
      <c r="A9" s="5" t="s">
        <v>0</v>
      </c>
      <c r="B9" s="12" t="s">
        <v>8</v>
      </c>
      <c r="C9" s="10">
        <v>9227.5220000000008</v>
      </c>
      <c r="D9" s="10">
        <v>9333.8855299999996</v>
      </c>
      <c r="E9" s="11">
        <f t="shared" si="0"/>
        <v>1.0115267706758109</v>
      </c>
    </row>
    <row r="10" spans="1:5">
      <c r="A10" s="5" t="s">
        <v>0</v>
      </c>
      <c r="B10" s="12" t="s">
        <v>9</v>
      </c>
      <c r="C10" s="10">
        <v>1790.636</v>
      </c>
      <c r="D10" s="10">
        <v>1780.8970900000002</v>
      </c>
      <c r="E10" s="11">
        <f t="shared" si="0"/>
        <v>0.99456120060135067</v>
      </c>
    </row>
    <row r="11" spans="1:5">
      <c r="A11" s="5" t="s">
        <v>0</v>
      </c>
      <c r="B11" s="12" t="s">
        <v>10</v>
      </c>
      <c r="C11" s="10">
        <v>518119.234</v>
      </c>
      <c r="D11" s="10">
        <v>516321.41344999999</v>
      </c>
      <c r="E11" s="11">
        <f t="shared" si="0"/>
        <v>0.99653010266358877</v>
      </c>
    </row>
    <row r="12" spans="1:5">
      <c r="A12" s="5" t="s">
        <v>0</v>
      </c>
      <c r="B12" s="9" t="s">
        <v>11</v>
      </c>
      <c r="C12" s="10">
        <v>37824.383999999998</v>
      </c>
      <c r="D12" s="10">
        <v>44100.64041</v>
      </c>
      <c r="E12" s="11">
        <f t="shared" si="0"/>
        <v>1.1659314903846154</v>
      </c>
    </row>
    <row r="13" spans="1:5" ht="45">
      <c r="A13" s="5" t="s">
        <v>12</v>
      </c>
      <c r="B13" s="13" t="s">
        <v>61</v>
      </c>
      <c r="C13" s="14">
        <v>12630.877</v>
      </c>
      <c r="D13" s="14">
        <v>12832.148730000001</v>
      </c>
      <c r="E13" s="15">
        <f t="shared" si="0"/>
        <v>1.0159348974738651</v>
      </c>
    </row>
    <row r="14" spans="1:5">
      <c r="A14" s="5" t="s">
        <v>0</v>
      </c>
      <c r="B14" s="12" t="s">
        <v>4</v>
      </c>
      <c r="C14" s="10">
        <v>12558.165999999999</v>
      </c>
      <c r="D14" s="10">
        <v>12761.41532</v>
      </c>
      <c r="E14" s="11">
        <f t="shared" si="0"/>
        <v>1.0161846339664566</v>
      </c>
    </row>
    <row r="15" spans="1:5">
      <c r="A15" s="5" t="s">
        <v>0</v>
      </c>
      <c r="B15" s="16" t="s">
        <v>5</v>
      </c>
      <c r="C15" s="10">
        <v>4191.2</v>
      </c>
      <c r="D15" s="10">
        <v>4183.9719100000002</v>
      </c>
      <c r="E15" s="11">
        <f t="shared" si="0"/>
        <v>0.99827541276961262</v>
      </c>
    </row>
    <row r="16" spans="1:5">
      <c r="A16" s="5" t="s">
        <v>0</v>
      </c>
      <c r="B16" s="16" t="s">
        <v>6</v>
      </c>
      <c r="C16" s="10">
        <v>8175.0789999999997</v>
      </c>
      <c r="D16" s="10">
        <v>8392.0042699999995</v>
      </c>
      <c r="E16" s="11">
        <f t="shared" si="0"/>
        <v>1.0265349447999217</v>
      </c>
    </row>
    <row r="17" spans="1:5">
      <c r="A17" s="5" t="s">
        <v>0</v>
      </c>
      <c r="B17" s="16" t="s">
        <v>8</v>
      </c>
      <c r="C17" s="10">
        <v>26.6</v>
      </c>
      <c r="D17" s="10">
        <v>26.393080000000001</v>
      </c>
      <c r="E17" s="11">
        <f t="shared" si="0"/>
        <v>0.99222105263157889</v>
      </c>
    </row>
    <row r="18" spans="1:5">
      <c r="A18" s="5" t="s">
        <v>0</v>
      </c>
      <c r="B18" s="16" t="s">
        <v>9</v>
      </c>
      <c r="C18" s="10">
        <v>115.49</v>
      </c>
      <c r="D18" s="10">
        <v>111.62879</v>
      </c>
      <c r="E18" s="11">
        <f t="shared" si="0"/>
        <v>0.96656671573296393</v>
      </c>
    </row>
    <row r="19" spans="1:5">
      <c r="A19" s="5" t="s">
        <v>0</v>
      </c>
      <c r="B19" s="16" t="s">
        <v>10</v>
      </c>
      <c r="C19" s="10">
        <v>49.796999999999997</v>
      </c>
      <c r="D19" s="10">
        <v>47.417269999999995</v>
      </c>
      <c r="E19" s="11">
        <f t="shared" si="0"/>
        <v>0.95221137819547352</v>
      </c>
    </row>
    <row r="20" spans="1:5">
      <c r="A20" s="5" t="s">
        <v>0</v>
      </c>
      <c r="B20" s="12" t="s">
        <v>11</v>
      </c>
      <c r="C20" s="10">
        <v>72.710999999999999</v>
      </c>
      <c r="D20" s="10">
        <v>70.733410000000006</v>
      </c>
      <c r="E20" s="11">
        <f t="shared" si="0"/>
        <v>0.97280205195912595</v>
      </c>
    </row>
    <row r="21" spans="1:5">
      <c r="A21" s="5" t="s">
        <v>13</v>
      </c>
      <c r="B21" s="13" t="s">
        <v>62</v>
      </c>
      <c r="C21" s="14">
        <v>408112.09700000001</v>
      </c>
      <c r="D21" s="14">
        <v>408290.66188999999</v>
      </c>
      <c r="E21" s="15">
        <f t="shared" ref="E21:E40" si="1">D21/C21</f>
        <v>1.000437538831396</v>
      </c>
    </row>
    <row r="22" spans="1:5">
      <c r="A22" s="5" t="s">
        <v>0</v>
      </c>
      <c r="B22" s="12" t="s">
        <v>4</v>
      </c>
      <c r="C22" s="10">
        <v>408044.81699999998</v>
      </c>
      <c r="D22" s="10">
        <v>408176.27641000005</v>
      </c>
      <c r="E22" s="11">
        <f t="shared" si="1"/>
        <v>1.0003221690474262</v>
      </c>
    </row>
    <row r="23" spans="1:5">
      <c r="A23" s="5" t="s">
        <v>0</v>
      </c>
      <c r="B23" s="16" t="s">
        <v>5</v>
      </c>
      <c r="C23" s="10">
        <v>970.2</v>
      </c>
      <c r="D23" s="10">
        <v>970.08105</v>
      </c>
      <c r="E23" s="11">
        <f t="shared" si="1"/>
        <v>0.99987739641311069</v>
      </c>
    </row>
    <row r="24" spans="1:5">
      <c r="A24" s="5" t="s">
        <v>0</v>
      </c>
      <c r="B24" s="16" t="s">
        <v>6</v>
      </c>
      <c r="C24" s="10">
        <v>22385.914000000001</v>
      </c>
      <c r="D24" s="10">
        <v>22533.496859999999</v>
      </c>
      <c r="E24" s="11">
        <f t="shared" si="1"/>
        <v>1.0065926662632583</v>
      </c>
    </row>
    <row r="25" spans="1:5">
      <c r="A25" s="5" t="s">
        <v>0</v>
      </c>
      <c r="B25" s="16" t="s">
        <v>7</v>
      </c>
      <c r="C25" s="10">
        <v>711.16200000000003</v>
      </c>
      <c r="D25" s="10">
        <v>711.07500000000005</v>
      </c>
      <c r="E25" s="11">
        <f t="shared" si="1"/>
        <v>0.99987766500459807</v>
      </c>
    </row>
    <row r="26" spans="1:5">
      <c r="A26" s="5" t="s">
        <v>0</v>
      </c>
      <c r="B26" s="16" t="s">
        <v>8</v>
      </c>
      <c r="C26" s="10">
        <v>151.322</v>
      </c>
      <c r="D26" s="10">
        <v>152.49023</v>
      </c>
      <c r="E26" s="11">
        <f t="shared" si="1"/>
        <v>1.007720159659534</v>
      </c>
    </row>
    <row r="27" spans="1:5">
      <c r="A27" s="5" t="s">
        <v>0</v>
      </c>
      <c r="B27" s="16" t="s">
        <v>9</v>
      </c>
      <c r="C27" s="10">
        <v>1622.26</v>
      </c>
      <c r="D27" s="10">
        <v>1620.2073</v>
      </c>
      <c r="E27" s="11">
        <f t="shared" si="1"/>
        <v>0.99873466645297304</v>
      </c>
    </row>
    <row r="28" spans="1:5">
      <c r="A28" s="5" t="s">
        <v>0</v>
      </c>
      <c r="B28" s="16" t="s">
        <v>10</v>
      </c>
      <c r="C28" s="10">
        <v>382203.95899999997</v>
      </c>
      <c r="D28" s="10">
        <v>382188.92597000004</v>
      </c>
      <c r="E28" s="11">
        <f t="shared" si="1"/>
        <v>0.99996066751888368</v>
      </c>
    </row>
    <row r="29" spans="1:5">
      <c r="A29" s="5" t="s">
        <v>0</v>
      </c>
      <c r="B29" s="12" t="s">
        <v>11</v>
      </c>
      <c r="C29" s="10">
        <v>67.28</v>
      </c>
      <c r="D29" s="10">
        <v>114.38548</v>
      </c>
      <c r="E29" s="11">
        <f t="shared" si="1"/>
        <v>1.7001409036860879</v>
      </c>
    </row>
    <row r="30" spans="1:5">
      <c r="A30" s="5" t="s">
        <v>14</v>
      </c>
      <c r="B30" s="17" t="s">
        <v>63</v>
      </c>
      <c r="C30" s="14">
        <v>374336.09</v>
      </c>
      <c r="D30" s="14">
        <v>374331.08483000001</v>
      </c>
      <c r="E30" s="15">
        <f t="shared" si="1"/>
        <v>0.99998662920799319</v>
      </c>
    </row>
    <row r="31" spans="1:5">
      <c r="A31" s="5" t="s">
        <v>0</v>
      </c>
      <c r="B31" s="16" t="s">
        <v>4</v>
      </c>
      <c r="C31" s="10">
        <v>374336.09</v>
      </c>
      <c r="D31" s="10">
        <v>374331.08483000001</v>
      </c>
      <c r="E31" s="11">
        <f t="shared" si="1"/>
        <v>0.99998662920799319</v>
      </c>
    </row>
    <row r="32" spans="1:5">
      <c r="A32" s="5" t="s">
        <v>0</v>
      </c>
      <c r="B32" s="18" t="s">
        <v>10</v>
      </c>
      <c r="C32" s="10">
        <v>374336.09</v>
      </c>
      <c r="D32" s="10">
        <v>374331.08483000001</v>
      </c>
      <c r="E32" s="11">
        <f t="shared" si="1"/>
        <v>0.99998662920799319</v>
      </c>
    </row>
    <row r="33" spans="1:5" ht="30">
      <c r="A33" s="5" t="s">
        <v>15</v>
      </c>
      <c r="B33" s="17" t="s">
        <v>64</v>
      </c>
      <c r="C33" s="14">
        <v>5482.3869999999997</v>
      </c>
      <c r="D33" s="14">
        <v>5688.7894200000001</v>
      </c>
      <c r="E33" s="15">
        <f t="shared" si="1"/>
        <v>1.0376482761979409</v>
      </c>
    </row>
    <row r="34" spans="1:5">
      <c r="A34" s="5" t="s">
        <v>0</v>
      </c>
      <c r="B34" s="16" t="s">
        <v>4</v>
      </c>
      <c r="C34" s="10">
        <v>5427.5069999999996</v>
      </c>
      <c r="D34" s="10">
        <v>5586.7094200000001</v>
      </c>
      <c r="E34" s="11">
        <f t="shared" si="1"/>
        <v>1.0293325130672333</v>
      </c>
    </row>
    <row r="35" spans="1:5">
      <c r="A35" s="5" t="s">
        <v>0</v>
      </c>
      <c r="B35" s="18" t="s">
        <v>5</v>
      </c>
      <c r="C35" s="10">
        <v>287.5</v>
      </c>
      <c r="D35" s="10">
        <v>287.47000000000003</v>
      </c>
      <c r="E35" s="11">
        <f t="shared" si="1"/>
        <v>0.99989565217391319</v>
      </c>
    </row>
    <row r="36" spans="1:5">
      <c r="A36" s="5" t="s">
        <v>0</v>
      </c>
      <c r="B36" s="18" t="s">
        <v>6</v>
      </c>
      <c r="C36" s="10">
        <v>5057.8379999999997</v>
      </c>
      <c r="D36" s="10">
        <v>5216.8231900000001</v>
      </c>
      <c r="E36" s="11">
        <f t="shared" si="1"/>
        <v>1.0314334286705111</v>
      </c>
    </row>
    <row r="37" spans="1:5">
      <c r="A37" s="5" t="s">
        <v>0</v>
      </c>
      <c r="B37" s="18" t="s">
        <v>8</v>
      </c>
      <c r="C37" s="10">
        <v>0</v>
      </c>
      <c r="D37" s="10">
        <v>1.1682300000000001</v>
      </c>
      <c r="E37" s="11" t="e">
        <f t="shared" si="1"/>
        <v>#DIV/0!</v>
      </c>
    </row>
    <row r="38" spans="1:5">
      <c r="A38" s="5" t="s">
        <v>0</v>
      </c>
      <c r="B38" s="18" t="s">
        <v>9</v>
      </c>
      <c r="C38" s="10">
        <v>22.66</v>
      </c>
      <c r="D38" s="10">
        <v>21.85726</v>
      </c>
      <c r="E38" s="11">
        <f t="shared" si="1"/>
        <v>0.96457458075904678</v>
      </c>
    </row>
    <row r="39" spans="1:5">
      <c r="A39" s="5" t="s">
        <v>0</v>
      </c>
      <c r="B39" s="18" t="s">
        <v>10</v>
      </c>
      <c r="C39" s="10">
        <v>59.509</v>
      </c>
      <c r="D39" s="10">
        <v>59.390740000000001</v>
      </c>
      <c r="E39" s="11">
        <f t="shared" si="1"/>
        <v>0.99801273756910724</v>
      </c>
    </row>
    <row r="40" spans="1:5">
      <c r="A40" s="5" t="s">
        <v>0</v>
      </c>
      <c r="B40" s="16" t="s">
        <v>11</v>
      </c>
      <c r="C40" s="10">
        <v>54.88</v>
      </c>
      <c r="D40" s="10">
        <v>102.08</v>
      </c>
      <c r="E40" s="11">
        <f t="shared" si="1"/>
        <v>1.8600583090379008</v>
      </c>
    </row>
    <row r="41" spans="1:5" ht="30">
      <c r="A41" s="5" t="s">
        <v>16</v>
      </c>
      <c r="B41" s="17" t="s">
        <v>65</v>
      </c>
      <c r="C41" s="14">
        <v>6298.7</v>
      </c>
      <c r="D41" s="14">
        <v>6296.1932000000006</v>
      </c>
      <c r="E41" s="15">
        <f t="shared" ref="E41:E48" si="2">D41/C41</f>
        <v>0.99960201311381724</v>
      </c>
    </row>
    <row r="42" spans="1:5">
      <c r="A42" s="5" t="s">
        <v>0</v>
      </c>
      <c r="B42" s="16" t="s">
        <v>4</v>
      </c>
      <c r="C42" s="10">
        <v>6286.3</v>
      </c>
      <c r="D42" s="10">
        <v>6283.8877199999997</v>
      </c>
      <c r="E42" s="11">
        <f t="shared" si="2"/>
        <v>0.99961626393904202</v>
      </c>
    </row>
    <row r="43" spans="1:5">
      <c r="A43" s="5" t="s">
        <v>0</v>
      </c>
      <c r="B43" s="18" t="s">
        <v>5</v>
      </c>
      <c r="C43" s="10">
        <v>682.7</v>
      </c>
      <c r="D43" s="10">
        <v>682.61105000000009</v>
      </c>
      <c r="E43" s="11">
        <f t="shared" si="2"/>
        <v>0.99986970851032675</v>
      </c>
    </row>
    <row r="44" spans="1:5">
      <c r="A44" s="5" t="s">
        <v>0</v>
      </c>
      <c r="B44" s="18" t="s">
        <v>6</v>
      </c>
      <c r="C44" s="10">
        <v>992.6</v>
      </c>
      <c r="D44" s="10">
        <v>990.80441000000008</v>
      </c>
      <c r="E44" s="11">
        <f t="shared" si="2"/>
        <v>0.998191023574451</v>
      </c>
    </row>
    <row r="45" spans="1:5">
      <c r="A45" s="5" t="s">
        <v>0</v>
      </c>
      <c r="B45" s="18" t="s">
        <v>9</v>
      </c>
      <c r="C45" s="10">
        <v>21</v>
      </c>
      <c r="D45" s="10">
        <v>20.686040000000002</v>
      </c>
      <c r="E45" s="11">
        <f t="shared" si="2"/>
        <v>0.98504952380952393</v>
      </c>
    </row>
    <row r="46" spans="1:5">
      <c r="A46" s="5" t="s">
        <v>0</v>
      </c>
      <c r="B46" s="18" t="s">
        <v>10</v>
      </c>
      <c r="C46" s="10">
        <v>4590</v>
      </c>
      <c r="D46" s="10">
        <v>4589.78622</v>
      </c>
      <c r="E46" s="11">
        <f t="shared" si="2"/>
        <v>0.99995342483660132</v>
      </c>
    </row>
    <row r="47" spans="1:5">
      <c r="A47" s="5" t="s">
        <v>0</v>
      </c>
      <c r="B47" s="16" t="s">
        <v>11</v>
      </c>
      <c r="C47" s="10">
        <v>12.4</v>
      </c>
      <c r="D47" s="10">
        <v>12.305479999999999</v>
      </c>
      <c r="E47" s="11">
        <f t="shared" si="2"/>
        <v>0.99237741935483859</v>
      </c>
    </row>
    <row r="48" spans="1:5">
      <c r="A48" s="5" t="s">
        <v>17</v>
      </c>
      <c r="B48" s="17" t="s">
        <v>66</v>
      </c>
      <c r="C48" s="14">
        <v>261.54700000000003</v>
      </c>
      <c r="D48" s="14">
        <v>260.46769</v>
      </c>
      <c r="E48" s="15">
        <f t="shared" si="2"/>
        <v>0.99587336119320802</v>
      </c>
    </row>
    <row r="49" spans="1:5">
      <c r="A49" s="5" t="s">
        <v>0</v>
      </c>
      <c r="B49" s="16" t="s">
        <v>4</v>
      </c>
      <c r="C49" s="10">
        <v>261.54700000000003</v>
      </c>
      <c r="D49" s="10">
        <v>260.46769</v>
      </c>
      <c r="E49" s="11">
        <f t="shared" ref="E49:E52" si="3">D49/C49</f>
        <v>0.99587336119320802</v>
      </c>
    </row>
    <row r="50" spans="1:5">
      <c r="A50" s="5" t="s">
        <v>0</v>
      </c>
      <c r="B50" s="18" t="s">
        <v>6</v>
      </c>
      <c r="C50" s="10">
        <v>165.41</v>
      </c>
      <c r="D50" s="10">
        <v>164.39760000000001</v>
      </c>
      <c r="E50" s="11">
        <f t="shared" si="3"/>
        <v>0.99387945106100006</v>
      </c>
    </row>
    <row r="51" spans="1:5">
      <c r="A51" s="5" t="s">
        <v>0</v>
      </c>
      <c r="B51" s="18" t="s">
        <v>10</v>
      </c>
      <c r="C51" s="10">
        <v>96.137</v>
      </c>
      <c r="D51" s="10">
        <v>96.070089999999993</v>
      </c>
      <c r="E51" s="11">
        <f t="shared" si="3"/>
        <v>0.99930401406326386</v>
      </c>
    </row>
    <row r="52" spans="1:5" ht="45">
      <c r="A52" s="5" t="s">
        <v>18</v>
      </c>
      <c r="B52" s="17" t="s">
        <v>67</v>
      </c>
      <c r="C52" s="14">
        <v>120</v>
      </c>
      <c r="D52" s="14">
        <v>120</v>
      </c>
      <c r="E52" s="15">
        <f t="shared" si="3"/>
        <v>1</v>
      </c>
    </row>
    <row r="53" spans="1:5">
      <c r="A53" s="5" t="s">
        <v>0</v>
      </c>
      <c r="B53" s="16" t="s">
        <v>4</v>
      </c>
      <c r="C53" s="10">
        <v>120</v>
      </c>
      <c r="D53" s="10">
        <v>120</v>
      </c>
      <c r="E53" s="11">
        <f t="shared" ref="E53:E59" si="4">D53/C53</f>
        <v>1</v>
      </c>
    </row>
    <row r="54" spans="1:5">
      <c r="A54" s="5" t="s">
        <v>0</v>
      </c>
      <c r="B54" s="18" t="s">
        <v>7</v>
      </c>
      <c r="C54" s="10">
        <v>120</v>
      </c>
      <c r="D54" s="10">
        <v>120</v>
      </c>
      <c r="E54" s="11">
        <f t="shared" si="4"/>
        <v>1</v>
      </c>
    </row>
    <row r="55" spans="1:5" ht="14.25" customHeight="1">
      <c r="A55" s="5" t="s">
        <v>19</v>
      </c>
      <c r="B55" s="17" t="s">
        <v>68</v>
      </c>
      <c r="C55" s="14">
        <v>3972.587</v>
      </c>
      <c r="D55" s="14">
        <v>3966.2256899999998</v>
      </c>
      <c r="E55" s="15">
        <f t="shared" si="4"/>
        <v>0.99839869837967044</v>
      </c>
    </row>
    <row r="56" spans="1:5">
      <c r="A56" s="5" t="s">
        <v>0</v>
      </c>
      <c r="B56" s="16" t="s">
        <v>4</v>
      </c>
      <c r="C56" s="10">
        <v>3972.587</v>
      </c>
      <c r="D56" s="10">
        <v>3966.2256899999998</v>
      </c>
      <c r="E56" s="11">
        <f t="shared" si="4"/>
        <v>0.99839869837967044</v>
      </c>
    </row>
    <row r="57" spans="1:5">
      <c r="A57" s="5" t="s">
        <v>0</v>
      </c>
      <c r="B57" s="18" t="s">
        <v>6</v>
      </c>
      <c r="C57" s="10">
        <v>1530.4</v>
      </c>
      <c r="D57" s="10">
        <v>1524.11951</v>
      </c>
      <c r="E57" s="11">
        <f t="shared" si="4"/>
        <v>0.99589617746994241</v>
      </c>
    </row>
    <row r="58" spans="1:5">
      <c r="A58" s="5" t="s">
        <v>0</v>
      </c>
      <c r="B58" s="18" t="s">
        <v>10</v>
      </c>
      <c r="C58" s="10">
        <v>2442.1869999999999</v>
      </c>
      <c r="D58" s="10">
        <v>2442.1061800000002</v>
      </c>
      <c r="E58" s="11">
        <f t="shared" si="4"/>
        <v>0.99996690671107513</v>
      </c>
    </row>
    <row r="59" spans="1:5">
      <c r="A59" s="5" t="s">
        <v>20</v>
      </c>
      <c r="B59" s="17" t="s">
        <v>69</v>
      </c>
      <c r="C59" s="14">
        <v>353.07400000000001</v>
      </c>
      <c r="D59" s="14">
        <v>352.97399999999999</v>
      </c>
      <c r="E59" s="15">
        <f t="shared" si="4"/>
        <v>0.99971677325433184</v>
      </c>
    </row>
    <row r="60" spans="1:5">
      <c r="A60" s="5" t="s">
        <v>0</v>
      </c>
      <c r="B60" s="16" t="s">
        <v>4</v>
      </c>
      <c r="C60" s="10">
        <v>353.07400000000001</v>
      </c>
      <c r="D60" s="10">
        <v>352.97399999999999</v>
      </c>
      <c r="E60" s="11">
        <f t="shared" ref="E60:E75" si="5">D60/C60</f>
        <v>0.99971677325433184</v>
      </c>
    </row>
    <row r="61" spans="1:5">
      <c r="A61" s="5" t="s">
        <v>0</v>
      </c>
      <c r="B61" s="18" t="s">
        <v>6</v>
      </c>
      <c r="C61" s="10">
        <v>17.18</v>
      </c>
      <c r="D61" s="10">
        <v>17.079999999999998</v>
      </c>
      <c r="E61" s="11">
        <f t="shared" si="5"/>
        <v>0.99417927823050045</v>
      </c>
    </row>
    <row r="62" spans="1:5">
      <c r="A62" s="5" t="s">
        <v>0</v>
      </c>
      <c r="B62" s="18" t="s">
        <v>8</v>
      </c>
      <c r="C62" s="10">
        <v>151.322</v>
      </c>
      <c r="D62" s="10">
        <v>151.322</v>
      </c>
      <c r="E62" s="11">
        <f t="shared" si="5"/>
        <v>1</v>
      </c>
    </row>
    <row r="63" spans="1:5">
      <c r="A63" s="5" t="s">
        <v>0</v>
      </c>
      <c r="B63" s="18" t="s">
        <v>10</v>
      </c>
      <c r="C63" s="10">
        <v>184.572</v>
      </c>
      <c r="D63" s="10">
        <v>184.572</v>
      </c>
      <c r="E63" s="11">
        <f t="shared" si="5"/>
        <v>1</v>
      </c>
    </row>
    <row r="64" spans="1:5" ht="45">
      <c r="A64" s="5" t="s">
        <v>21</v>
      </c>
      <c r="B64" s="17" t="s">
        <v>70</v>
      </c>
      <c r="C64" s="14">
        <v>1574.2</v>
      </c>
      <c r="D64" s="14">
        <v>1574.124</v>
      </c>
      <c r="E64" s="15">
        <f t="shared" si="5"/>
        <v>0.99995172150933809</v>
      </c>
    </row>
    <row r="65" spans="1:5">
      <c r="A65" s="5" t="s">
        <v>0</v>
      </c>
      <c r="B65" s="16" t="s">
        <v>4</v>
      </c>
      <c r="C65" s="10">
        <v>1574.2</v>
      </c>
      <c r="D65" s="10">
        <v>1574.124</v>
      </c>
      <c r="E65" s="11">
        <f t="shared" si="5"/>
        <v>0.99995172150933809</v>
      </c>
    </row>
    <row r="66" spans="1:5">
      <c r="A66" s="5" t="s">
        <v>0</v>
      </c>
      <c r="B66" s="18" t="s">
        <v>9</v>
      </c>
      <c r="C66" s="10">
        <v>1574.2</v>
      </c>
      <c r="D66" s="10">
        <v>1574.124</v>
      </c>
      <c r="E66" s="11">
        <f t="shared" si="5"/>
        <v>0.99995172150933809</v>
      </c>
    </row>
    <row r="67" spans="1:5" ht="30">
      <c r="A67" s="5" t="s">
        <v>22</v>
      </c>
      <c r="B67" s="17" t="s">
        <v>71</v>
      </c>
      <c r="C67" s="14">
        <v>83.81</v>
      </c>
      <c r="D67" s="14">
        <v>81.394050000000007</v>
      </c>
      <c r="E67" s="15">
        <f t="shared" si="5"/>
        <v>0.97117348765063838</v>
      </c>
    </row>
    <row r="68" spans="1:5">
      <c r="A68" s="5" t="s">
        <v>0</v>
      </c>
      <c r="B68" s="16" t="s">
        <v>4</v>
      </c>
      <c r="C68" s="10">
        <v>83.81</v>
      </c>
      <c r="D68" s="10">
        <v>81.394050000000007</v>
      </c>
      <c r="E68" s="11">
        <f t="shared" si="5"/>
        <v>0.97117348765063838</v>
      </c>
    </row>
    <row r="69" spans="1:5">
      <c r="A69" s="5" t="s">
        <v>0</v>
      </c>
      <c r="B69" s="18" t="s">
        <v>6</v>
      </c>
      <c r="C69" s="10">
        <v>30</v>
      </c>
      <c r="D69" s="10">
        <v>30</v>
      </c>
      <c r="E69" s="11">
        <f t="shared" si="5"/>
        <v>1</v>
      </c>
    </row>
    <row r="70" spans="1:5">
      <c r="A70" s="5" t="s">
        <v>0</v>
      </c>
      <c r="B70" s="18" t="s">
        <v>10</v>
      </c>
      <c r="C70" s="10">
        <v>53.81</v>
      </c>
      <c r="D70" s="10">
        <v>51.39405</v>
      </c>
      <c r="E70" s="11">
        <f t="shared" si="5"/>
        <v>0.95510221148485408</v>
      </c>
    </row>
    <row r="71" spans="1:5" ht="30">
      <c r="A71" s="5" t="s">
        <v>23</v>
      </c>
      <c r="B71" s="17" t="s">
        <v>72</v>
      </c>
      <c r="C71" s="14">
        <v>221.65</v>
      </c>
      <c r="D71" s="14">
        <v>219.18857</v>
      </c>
      <c r="E71" s="15">
        <f t="shared" si="5"/>
        <v>0.9888949695465824</v>
      </c>
    </row>
    <row r="72" spans="1:5">
      <c r="A72" s="5" t="s">
        <v>0</v>
      </c>
      <c r="B72" s="16" t="s">
        <v>4</v>
      </c>
      <c r="C72" s="10">
        <v>221.65</v>
      </c>
      <c r="D72" s="10">
        <v>219.18857</v>
      </c>
      <c r="E72" s="11">
        <f t="shared" si="5"/>
        <v>0.9888949695465824</v>
      </c>
    </row>
    <row r="73" spans="1:5">
      <c r="A73" s="5" t="s">
        <v>0</v>
      </c>
      <c r="B73" s="18" t="s">
        <v>6</v>
      </c>
      <c r="C73" s="10">
        <v>217.25</v>
      </c>
      <c r="D73" s="10">
        <v>215.64857000000001</v>
      </c>
      <c r="E73" s="11">
        <f t="shared" si="5"/>
        <v>0.99262863060989648</v>
      </c>
    </row>
    <row r="74" spans="1:5">
      <c r="A74" s="5" t="s">
        <v>0</v>
      </c>
      <c r="B74" s="18" t="s">
        <v>9</v>
      </c>
      <c r="C74" s="10">
        <v>4.4000000000000004</v>
      </c>
      <c r="D74" s="10">
        <v>3.54</v>
      </c>
      <c r="E74" s="11">
        <f t="shared" si="5"/>
        <v>0.80454545454545445</v>
      </c>
    </row>
    <row r="75" spans="1:5" ht="30">
      <c r="A75" s="5" t="s">
        <v>24</v>
      </c>
      <c r="B75" s="17" t="s">
        <v>73</v>
      </c>
      <c r="C75" s="14">
        <v>14061.4</v>
      </c>
      <c r="D75" s="14">
        <v>14060.9995</v>
      </c>
      <c r="E75" s="15">
        <f t="shared" si="5"/>
        <v>0.99997151777205684</v>
      </c>
    </row>
    <row r="76" spans="1:5">
      <c r="A76" s="5" t="s">
        <v>0</v>
      </c>
      <c r="B76" s="16" t="s">
        <v>4</v>
      </c>
      <c r="C76" s="10">
        <v>14061.4</v>
      </c>
      <c r="D76" s="10">
        <v>14060.9995</v>
      </c>
      <c r="E76" s="11">
        <f t="shared" ref="E76:E82" si="6">D76/C76</f>
        <v>0.99997151777205684</v>
      </c>
    </row>
    <row r="77" spans="1:5">
      <c r="A77" s="5" t="s">
        <v>0</v>
      </c>
      <c r="B77" s="18" t="s">
        <v>6</v>
      </c>
      <c r="C77" s="10">
        <v>14061.4</v>
      </c>
      <c r="D77" s="10">
        <v>14060.9995</v>
      </c>
      <c r="E77" s="11">
        <f t="shared" si="6"/>
        <v>0.99997151777205684</v>
      </c>
    </row>
    <row r="78" spans="1:5">
      <c r="A78" s="5" t="s">
        <v>25</v>
      </c>
      <c r="B78" s="17" t="s">
        <v>74</v>
      </c>
      <c r="C78" s="14">
        <v>247.67599999999999</v>
      </c>
      <c r="D78" s="14">
        <v>247.52467999999999</v>
      </c>
      <c r="E78" s="15">
        <f t="shared" si="6"/>
        <v>0.99938904052068023</v>
      </c>
    </row>
    <row r="79" spans="1:5">
      <c r="A79" s="5" t="s">
        <v>0</v>
      </c>
      <c r="B79" s="16" t="s">
        <v>4</v>
      </c>
      <c r="C79" s="10">
        <v>247.67599999999999</v>
      </c>
      <c r="D79" s="10">
        <v>247.52467999999999</v>
      </c>
      <c r="E79" s="11">
        <f t="shared" si="6"/>
        <v>0.99938904052068023</v>
      </c>
    </row>
    <row r="80" spans="1:5">
      <c r="A80" s="5" t="s">
        <v>0</v>
      </c>
      <c r="B80" s="18" t="s">
        <v>6</v>
      </c>
      <c r="C80" s="10">
        <v>15.1</v>
      </c>
      <c r="D80" s="10">
        <v>15.045</v>
      </c>
      <c r="E80" s="11">
        <f t="shared" si="6"/>
        <v>0.99635761589403971</v>
      </c>
    </row>
    <row r="81" spans="1:5">
      <c r="A81" s="5" t="s">
        <v>0</v>
      </c>
      <c r="B81" s="18" t="s">
        <v>10</v>
      </c>
      <c r="C81" s="10">
        <v>232.57599999999999</v>
      </c>
      <c r="D81" s="10">
        <v>232.47968</v>
      </c>
      <c r="E81" s="11">
        <f t="shared" si="6"/>
        <v>0.99958585580627413</v>
      </c>
    </row>
    <row r="82" spans="1:5">
      <c r="A82" s="5" t="s">
        <v>26</v>
      </c>
      <c r="B82" s="17" t="s">
        <v>75</v>
      </c>
      <c r="C82" s="14">
        <v>1001.826</v>
      </c>
      <c r="D82" s="14">
        <v>1001.36875</v>
      </c>
      <c r="E82" s="15">
        <f t="shared" si="6"/>
        <v>0.99954358341668115</v>
      </c>
    </row>
    <row r="83" spans="1:5">
      <c r="A83" s="5" t="s">
        <v>0</v>
      </c>
      <c r="B83" s="16" t="s">
        <v>4</v>
      </c>
      <c r="C83" s="10">
        <v>1001.826</v>
      </c>
      <c r="D83" s="10">
        <v>1001.36875</v>
      </c>
      <c r="E83" s="11">
        <f t="shared" ref="E83:E87" si="7">D83/C83</f>
        <v>0.99954358341668115</v>
      </c>
    </row>
    <row r="84" spans="1:5">
      <c r="A84" s="5" t="s">
        <v>0</v>
      </c>
      <c r="B84" s="18" t="s">
        <v>6</v>
      </c>
      <c r="C84" s="10">
        <v>298.68599999999998</v>
      </c>
      <c r="D84" s="10">
        <v>298.54575</v>
      </c>
      <c r="E84" s="11">
        <f t="shared" si="7"/>
        <v>0.99953044334183727</v>
      </c>
    </row>
    <row r="85" spans="1:5">
      <c r="A85" s="5" t="s">
        <v>0</v>
      </c>
      <c r="B85" s="18" t="s">
        <v>7</v>
      </c>
      <c r="C85" s="10">
        <v>591.16200000000003</v>
      </c>
      <c r="D85" s="10">
        <v>591.07500000000005</v>
      </c>
      <c r="E85" s="11">
        <f t="shared" si="7"/>
        <v>0.99985283221857968</v>
      </c>
    </row>
    <row r="86" spans="1:5">
      <c r="A86" s="5" t="s">
        <v>0</v>
      </c>
      <c r="B86" s="18" t="s">
        <v>10</v>
      </c>
      <c r="C86" s="10">
        <v>111.97799999999999</v>
      </c>
      <c r="D86" s="10">
        <v>111.748</v>
      </c>
      <c r="E86" s="11">
        <f t="shared" si="7"/>
        <v>0.99794602511207564</v>
      </c>
    </row>
    <row r="87" spans="1:5">
      <c r="A87" s="5" t="s">
        <v>27</v>
      </c>
      <c r="B87" s="17" t="s">
        <v>76</v>
      </c>
      <c r="C87" s="14">
        <v>97.15</v>
      </c>
      <c r="D87" s="14">
        <v>90.32750999999999</v>
      </c>
      <c r="E87" s="15">
        <f t="shared" si="7"/>
        <v>0.92977364899639714</v>
      </c>
    </row>
    <row r="88" spans="1:5">
      <c r="A88" s="5" t="s">
        <v>0</v>
      </c>
      <c r="B88" s="16" t="s">
        <v>4</v>
      </c>
      <c r="C88" s="10">
        <v>97.15</v>
      </c>
      <c r="D88" s="10">
        <v>90.32750999999999</v>
      </c>
      <c r="E88" s="11">
        <f t="shared" ref="E88:E91" si="8">D88/C88</f>
        <v>0.92977364899639714</v>
      </c>
    </row>
    <row r="89" spans="1:5">
      <c r="A89" s="5" t="s">
        <v>0</v>
      </c>
      <c r="B89" s="18" t="s">
        <v>6</v>
      </c>
      <c r="C89" s="10">
        <v>0.05</v>
      </c>
      <c r="D89" s="10">
        <v>3.3329999999999999E-2</v>
      </c>
      <c r="E89" s="11">
        <f t="shared" si="8"/>
        <v>0.66659999999999997</v>
      </c>
    </row>
    <row r="90" spans="1:5">
      <c r="A90" s="5" t="s">
        <v>0</v>
      </c>
      <c r="B90" s="18" t="s">
        <v>10</v>
      </c>
      <c r="C90" s="10">
        <v>97.1</v>
      </c>
      <c r="D90" s="10">
        <v>90.294179999999997</v>
      </c>
      <c r="E90" s="11">
        <f t="shared" si="8"/>
        <v>0.92990916580844496</v>
      </c>
    </row>
    <row r="91" spans="1:5">
      <c r="A91" s="5" t="s">
        <v>28</v>
      </c>
      <c r="B91" s="13" t="s">
        <v>77</v>
      </c>
      <c r="C91" s="14">
        <v>15170.504999999999</v>
      </c>
      <c r="D91" s="14">
        <v>15214.042880000001</v>
      </c>
      <c r="E91" s="15">
        <f t="shared" si="8"/>
        <v>1.0028699031442923</v>
      </c>
    </row>
    <row r="92" spans="1:5">
      <c r="A92" s="5" t="s">
        <v>0</v>
      </c>
      <c r="B92" s="12" t="s">
        <v>4</v>
      </c>
      <c r="C92" s="10">
        <v>15063.191000000001</v>
      </c>
      <c r="D92" s="10">
        <v>15108.004279999999</v>
      </c>
      <c r="E92" s="11">
        <f t="shared" ref="E92:E105" si="9">D92/C92</f>
        <v>1.0029750190381306</v>
      </c>
    </row>
    <row r="93" spans="1:5">
      <c r="A93" s="5" t="s">
        <v>0</v>
      </c>
      <c r="B93" s="16" t="s">
        <v>5</v>
      </c>
      <c r="C93" s="10">
        <v>124.5</v>
      </c>
      <c r="D93" s="10">
        <v>174.78115</v>
      </c>
      <c r="E93" s="11">
        <f t="shared" si="9"/>
        <v>1.403864658634538</v>
      </c>
    </row>
    <row r="94" spans="1:5">
      <c r="A94" s="5" t="s">
        <v>0</v>
      </c>
      <c r="B94" s="16" t="s">
        <v>6</v>
      </c>
      <c r="C94" s="10">
        <v>1062.202</v>
      </c>
      <c r="D94" s="10">
        <v>1092.9974</v>
      </c>
      <c r="E94" s="11">
        <f t="shared" si="9"/>
        <v>1.0289920372961074</v>
      </c>
    </row>
    <row r="95" spans="1:5">
      <c r="A95" s="5" t="s">
        <v>0</v>
      </c>
      <c r="B95" s="16" t="s">
        <v>7</v>
      </c>
      <c r="C95" s="10">
        <v>4944.1239999999998</v>
      </c>
      <c r="D95" s="10">
        <v>4908.2606399999995</v>
      </c>
      <c r="E95" s="11">
        <f t="shared" si="9"/>
        <v>0.99274626607261462</v>
      </c>
    </row>
    <row r="96" spans="1:5">
      <c r="A96" s="5" t="s">
        <v>0</v>
      </c>
      <c r="B96" s="16" t="s">
        <v>9</v>
      </c>
      <c r="C96" s="10">
        <v>8</v>
      </c>
      <c r="D96" s="10">
        <v>7.6970400000000003</v>
      </c>
      <c r="E96" s="11">
        <f t="shared" si="9"/>
        <v>0.96213000000000004</v>
      </c>
    </row>
    <row r="97" spans="1:5">
      <c r="A97" s="5" t="s">
        <v>0</v>
      </c>
      <c r="B97" s="16" t="s">
        <v>10</v>
      </c>
      <c r="C97" s="10">
        <v>8924.3649999999998</v>
      </c>
      <c r="D97" s="10">
        <v>8924.2680500000006</v>
      </c>
      <c r="E97" s="11">
        <f t="shared" si="9"/>
        <v>0.99998913648197951</v>
      </c>
    </row>
    <row r="98" spans="1:5">
      <c r="A98" s="5" t="s">
        <v>0</v>
      </c>
      <c r="B98" s="12" t="s">
        <v>11</v>
      </c>
      <c r="C98" s="10">
        <v>107.31399999999999</v>
      </c>
      <c r="D98" s="10">
        <v>106.0386</v>
      </c>
      <c r="E98" s="11">
        <f t="shared" si="9"/>
        <v>0.98811525057308469</v>
      </c>
    </row>
    <row r="99" spans="1:5" ht="30">
      <c r="A99" s="5" t="s">
        <v>29</v>
      </c>
      <c r="B99" s="17" t="s">
        <v>78</v>
      </c>
      <c r="C99" s="14">
        <v>14022.824000000001</v>
      </c>
      <c r="D99" s="14">
        <v>14069.889539999998</v>
      </c>
      <c r="E99" s="15">
        <f t="shared" si="9"/>
        <v>1.0033563524722267</v>
      </c>
    </row>
    <row r="100" spans="1:5">
      <c r="A100" s="5" t="s">
        <v>0</v>
      </c>
      <c r="B100" s="16" t="s">
        <v>4</v>
      </c>
      <c r="C100" s="10">
        <v>13917.61</v>
      </c>
      <c r="D100" s="10">
        <v>13965.880939999999</v>
      </c>
      <c r="E100" s="11">
        <f t="shared" si="9"/>
        <v>1.0034683354397773</v>
      </c>
    </row>
    <row r="101" spans="1:5">
      <c r="A101" s="5" t="s">
        <v>0</v>
      </c>
      <c r="B101" s="18" t="s">
        <v>5</v>
      </c>
      <c r="C101" s="10">
        <v>0</v>
      </c>
      <c r="D101" s="10">
        <v>50.31964</v>
      </c>
      <c r="E101" s="11" t="e">
        <f t="shared" si="9"/>
        <v>#DIV/0!</v>
      </c>
    </row>
    <row r="102" spans="1:5">
      <c r="A102" s="5" t="s">
        <v>0</v>
      </c>
      <c r="B102" s="18" t="s">
        <v>6</v>
      </c>
      <c r="C102" s="10">
        <v>69.77</v>
      </c>
      <c r="D102" s="10">
        <v>102.09944999999999</v>
      </c>
      <c r="E102" s="11">
        <f t="shared" si="9"/>
        <v>1.4633717930342554</v>
      </c>
    </row>
    <row r="103" spans="1:5">
      <c r="A103" s="5" t="s">
        <v>0</v>
      </c>
      <c r="B103" s="18" t="s">
        <v>7</v>
      </c>
      <c r="C103" s="10">
        <v>4927.4750000000004</v>
      </c>
      <c r="D103" s="10">
        <v>4892.8016399999997</v>
      </c>
      <c r="E103" s="11">
        <f t="shared" si="9"/>
        <v>0.99296326008757008</v>
      </c>
    </row>
    <row r="104" spans="1:5">
      <c r="A104" s="5" t="s">
        <v>0</v>
      </c>
      <c r="B104" s="18" t="s">
        <v>10</v>
      </c>
      <c r="C104" s="10">
        <v>8920.3649999999998</v>
      </c>
      <c r="D104" s="10">
        <v>8920.66021</v>
      </c>
      <c r="E104" s="11">
        <f t="shared" si="9"/>
        <v>1.0000330939372997</v>
      </c>
    </row>
    <row r="105" spans="1:5">
      <c r="A105" s="5" t="s">
        <v>0</v>
      </c>
      <c r="B105" s="16" t="s">
        <v>11</v>
      </c>
      <c r="C105" s="10">
        <v>105.214</v>
      </c>
      <c r="D105" s="10">
        <v>104.0086</v>
      </c>
      <c r="E105" s="11">
        <f t="shared" si="9"/>
        <v>0.98854334974433067</v>
      </c>
    </row>
    <row r="106" spans="1:5" ht="45">
      <c r="A106" s="5" t="s">
        <v>30</v>
      </c>
      <c r="B106" s="17" t="s">
        <v>79</v>
      </c>
      <c r="C106" s="14">
        <v>16.649000000000001</v>
      </c>
      <c r="D106" s="14">
        <v>15.459</v>
      </c>
      <c r="E106" s="15">
        <f t="shared" ref="E106:E108" si="10">D106/C106</f>
        <v>0.92852423568983111</v>
      </c>
    </row>
    <row r="107" spans="1:5">
      <c r="A107" s="5" t="s">
        <v>0</v>
      </c>
      <c r="B107" s="16" t="s">
        <v>4</v>
      </c>
      <c r="C107" s="10">
        <v>16.649000000000001</v>
      </c>
      <c r="D107" s="10">
        <v>15.459</v>
      </c>
      <c r="E107" s="11">
        <f t="shared" si="10"/>
        <v>0.92852423568983111</v>
      </c>
    </row>
    <row r="108" spans="1:5">
      <c r="A108" s="5" t="s">
        <v>0</v>
      </c>
      <c r="B108" s="18" t="s">
        <v>7</v>
      </c>
      <c r="C108" s="10">
        <v>16.649000000000001</v>
      </c>
      <c r="D108" s="10">
        <v>15.459</v>
      </c>
      <c r="E108" s="11">
        <f t="shared" si="10"/>
        <v>0.92852423568983111</v>
      </c>
    </row>
    <row r="109" spans="1:5" ht="30">
      <c r="A109" s="5" t="s">
        <v>31</v>
      </c>
      <c r="B109" s="17" t="s">
        <v>80</v>
      </c>
      <c r="C109" s="14">
        <v>1131.0319999999999</v>
      </c>
      <c r="D109" s="14">
        <v>1128.69434</v>
      </c>
      <c r="E109" s="15">
        <f t="shared" ref="E109:E125" si="11">D109/C109</f>
        <v>0.99793316192645309</v>
      </c>
    </row>
    <row r="110" spans="1:5">
      <c r="A110" s="5" t="s">
        <v>0</v>
      </c>
      <c r="B110" s="16" t="s">
        <v>4</v>
      </c>
      <c r="C110" s="10">
        <v>1128.932</v>
      </c>
      <c r="D110" s="10">
        <v>1126.66434</v>
      </c>
      <c r="E110" s="11">
        <f t="shared" si="11"/>
        <v>0.99799132277231939</v>
      </c>
    </row>
    <row r="111" spans="1:5">
      <c r="A111" s="5" t="s">
        <v>0</v>
      </c>
      <c r="B111" s="18" t="s">
        <v>5</v>
      </c>
      <c r="C111" s="10">
        <v>124.5</v>
      </c>
      <c r="D111" s="10">
        <v>124.46150999999999</v>
      </c>
      <c r="E111" s="11">
        <f t="shared" si="11"/>
        <v>0.9996908433734939</v>
      </c>
    </row>
    <row r="112" spans="1:5">
      <c r="A112" s="5" t="s">
        <v>0</v>
      </c>
      <c r="B112" s="18" t="s">
        <v>6</v>
      </c>
      <c r="C112" s="10">
        <v>992.43200000000002</v>
      </c>
      <c r="D112" s="10">
        <v>990.89794999999992</v>
      </c>
      <c r="E112" s="11">
        <f t="shared" si="11"/>
        <v>0.99845425177745162</v>
      </c>
    </row>
    <row r="113" spans="1:5">
      <c r="A113" s="5" t="s">
        <v>0</v>
      </c>
      <c r="B113" s="18" t="s">
        <v>9</v>
      </c>
      <c r="C113" s="10">
        <v>8</v>
      </c>
      <c r="D113" s="10">
        <v>7.6970400000000003</v>
      </c>
      <c r="E113" s="11">
        <f t="shared" si="11"/>
        <v>0.96213000000000004</v>
      </c>
    </row>
    <row r="114" spans="1:5">
      <c r="A114" s="5" t="s">
        <v>0</v>
      </c>
      <c r="B114" s="18" t="s">
        <v>10</v>
      </c>
      <c r="C114" s="10">
        <v>4</v>
      </c>
      <c r="D114" s="10">
        <v>3.6078399999999999</v>
      </c>
      <c r="E114" s="11">
        <f t="shared" si="11"/>
        <v>0.90195999999999998</v>
      </c>
    </row>
    <row r="115" spans="1:5">
      <c r="A115" s="5" t="s">
        <v>0</v>
      </c>
      <c r="B115" s="16" t="s">
        <v>11</v>
      </c>
      <c r="C115" s="10">
        <v>2.1</v>
      </c>
      <c r="D115" s="10">
        <v>2.0299999999999998</v>
      </c>
      <c r="E115" s="11">
        <f t="shared" si="11"/>
        <v>0.96666666666666656</v>
      </c>
    </row>
    <row r="116" spans="1:5">
      <c r="A116" s="5" t="s">
        <v>32</v>
      </c>
      <c r="B116" s="13" t="s">
        <v>81</v>
      </c>
      <c r="C116" s="14">
        <v>88336.97</v>
      </c>
      <c r="D116" s="14">
        <v>91253.826199999996</v>
      </c>
      <c r="E116" s="15">
        <f t="shared" si="11"/>
        <v>1.0330196541719734</v>
      </c>
    </row>
    <row r="117" spans="1:5">
      <c r="A117" s="5" t="s">
        <v>0</v>
      </c>
      <c r="B117" s="12" t="s">
        <v>4</v>
      </c>
      <c r="C117" s="10">
        <v>88053.63</v>
      </c>
      <c r="D117" s="10">
        <v>90888.312909999993</v>
      </c>
      <c r="E117" s="11">
        <f t="shared" si="11"/>
        <v>1.0321926865479594</v>
      </c>
    </row>
    <row r="118" spans="1:5">
      <c r="A118" s="5" t="s">
        <v>0</v>
      </c>
      <c r="B118" s="16" t="s">
        <v>5</v>
      </c>
      <c r="C118" s="10">
        <v>1720.5</v>
      </c>
      <c r="D118" s="10">
        <v>1720.3831</v>
      </c>
      <c r="E118" s="11">
        <f t="shared" si="11"/>
        <v>0.99993205463528045</v>
      </c>
    </row>
    <row r="119" spans="1:5">
      <c r="A119" s="5" t="s">
        <v>0</v>
      </c>
      <c r="B119" s="16" t="s">
        <v>6</v>
      </c>
      <c r="C119" s="10">
        <v>3532.9960000000001</v>
      </c>
      <c r="D119" s="10">
        <v>3615.1510499999999</v>
      </c>
      <c r="E119" s="11">
        <f t="shared" si="11"/>
        <v>1.0232536493106701</v>
      </c>
    </row>
    <row r="120" spans="1:5">
      <c r="A120" s="5" t="s">
        <v>0</v>
      </c>
      <c r="B120" s="16" t="s">
        <v>7</v>
      </c>
      <c r="C120" s="10">
        <v>496.68599999999998</v>
      </c>
      <c r="D120" s="10">
        <v>2470.6056699999999</v>
      </c>
      <c r="E120" s="11">
        <f t="shared" si="11"/>
        <v>4.9741802064080725</v>
      </c>
    </row>
    <row r="121" spans="1:5">
      <c r="A121" s="5" t="s">
        <v>0</v>
      </c>
      <c r="B121" s="16" t="s">
        <v>8</v>
      </c>
      <c r="C121" s="10">
        <v>0</v>
      </c>
      <c r="D121" s="10">
        <v>63.570970000000003</v>
      </c>
      <c r="E121" s="11" t="e">
        <f t="shared" si="11"/>
        <v>#DIV/0!</v>
      </c>
    </row>
    <row r="122" spans="1:5">
      <c r="A122" s="5" t="s">
        <v>0</v>
      </c>
      <c r="B122" s="16" t="s">
        <v>9</v>
      </c>
      <c r="C122" s="10">
        <v>12.4</v>
      </c>
      <c r="D122" s="10">
        <v>12.3619</v>
      </c>
      <c r="E122" s="11">
        <f t="shared" si="11"/>
        <v>0.99692741935483875</v>
      </c>
    </row>
    <row r="123" spans="1:5">
      <c r="A123" s="5" t="s">
        <v>0</v>
      </c>
      <c r="B123" s="16" t="s">
        <v>10</v>
      </c>
      <c r="C123" s="10">
        <v>82291.047999999995</v>
      </c>
      <c r="D123" s="10">
        <v>83006.240219999992</v>
      </c>
      <c r="E123" s="11">
        <f t="shared" si="11"/>
        <v>1.0086910087716954</v>
      </c>
    </row>
    <row r="124" spans="1:5">
      <c r="A124" s="5" t="s">
        <v>0</v>
      </c>
      <c r="B124" s="12" t="s">
        <v>11</v>
      </c>
      <c r="C124" s="10">
        <v>283.33999999999997</v>
      </c>
      <c r="D124" s="10">
        <v>365.51328999999998</v>
      </c>
      <c r="E124" s="11">
        <f t="shared" si="11"/>
        <v>1.2900165525517047</v>
      </c>
    </row>
    <row r="125" spans="1:5">
      <c r="A125" s="5" t="s">
        <v>33</v>
      </c>
      <c r="B125" s="17" t="s">
        <v>82</v>
      </c>
      <c r="C125" s="14">
        <v>4751.2579999999998</v>
      </c>
      <c r="D125" s="14">
        <v>4729.2352000000001</v>
      </c>
      <c r="E125" s="15">
        <f t="shared" si="11"/>
        <v>0.99536484863587715</v>
      </c>
    </row>
    <row r="126" spans="1:5">
      <c r="A126" s="5" t="s">
        <v>0</v>
      </c>
      <c r="B126" s="16" t="s">
        <v>4</v>
      </c>
      <c r="C126" s="10">
        <v>4639.7030000000004</v>
      </c>
      <c r="D126" s="10">
        <v>4617.6872000000003</v>
      </c>
      <c r="E126" s="11">
        <f t="shared" ref="E126:E136" si="12">D126/C126</f>
        <v>0.99525491179069003</v>
      </c>
    </row>
    <row r="127" spans="1:5">
      <c r="A127" s="5" t="s">
        <v>0</v>
      </c>
      <c r="B127" s="18" t="s">
        <v>5</v>
      </c>
      <c r="C127" s="10">
        <v>1564.4</v>
      </c>
      <c r="D127" s="10">
        <v>1564.3681000000001</v>
      </c>
      <c r="E127" s="11">
        <f t="shared" si="12"/>
        <v>0.99997960879570447</v>
      </c>
    </row>
    <row r="128" spans="1:5">
      <c r="A128" s="5" t="s">
        <v>0</v>
      </c>
      <c r="B128" s="18" t="s">
        <v>6</v>
      </c>
      <c r="C128" s="10">
        <v>3067.1460000000002</v>
      </c>
      <c r="D128" s="10">
        <v>3045.26721</v>
      </c>
      <c r="E128" s="11">
        <f t="shared" si="12"/>
        <v>0.99286672691811861</v>
      </c>
    </row>
    <row r="129" spans="1:5">
      <c r="A129" s="5" t="s">
        <v>0</v>
      </c>
      <c r="B129" s="18" t="s">
        <v>9</v>
      </c>
      <c r="C129" s="10">
        <v>2</v>
      </c>
      <c r="D129" s="10">
        <v>1.9619000000000002</v>
      </c>
      <c r="E129" s="11">
        <f t="shared" si="12"/>
        <v>0.9809500000000001</v>
      </c>
    </row>
    <row r="130" spans="1:5">
      <c r="A130" s="5" t="s">
        <v>0</v>
      </c>
      <c r="B130" s="18" t="s">
        <v>10</v>
      </c>
      <c r="C130" s="10">
        <v>6.157</v>
      </c>
      <c r="D130" s="10">
        <v>6.0899899999999993</v>
      </c>
      <c r="E130" s="11">
        <f t="shared" si="12"/>
        <v>0.9891164528179307</v>
      </c>
    </row>
    <row r="131" spans="1:5">
      <c r="A131" s="5" t="s">
        <v>0</v>
      </c>
      <c r="B131" s="16" t="s">
        <v>11</v>
      </c>
      <c r="C131" s="10">
        <v>111.55500000000001</v>
      </c>
      <c r="D131" s="10">
        <v>111.548</v>
      </c>
      <c r="E131" s="11">
        <f t="shared" si="12"/>
        <v>0.99993725068351924</v>
      </c>
    </row>
    <row r="132" spans="1:5" ht="30">
      <c r="A132" s="5" t="s">
        <v>34</v>
      </c>
      <c r="B132" s="17" t="s">
        <v>83</v>
      </c>
      <c r="C132" s="14">
        <v>80985.850999999995</v>
      </c>
      <c r="D132" s="14">
        <v>80969.898879999993</v>
      </c>
      <c r="E132" s="15">
        <f t="shared" si="12"/>
        <v>0.99980302583966174</v>
      </c>
    </row>
    <row r="133" spans="1:5">
      <c r="A133" s="5" t="s">
        <v>0</v>
      </c>
      <c r="B133" s="16" t="s">
        <v>4</v>
      </c>
      <c r="C133" s="10">
        <v>80957.150999999998</v>
      </c>
      <c r="D133" s="10">
        <v>80941.198879999996</v>
      </c>
      <c r="E133" s="11">
        <f t="shared" si="12"/>
        <v>0.99980295601064317</v>
      </c>
    </row>
    <row r="134" spans="1:5">
      <c r="A134" s="5" t="s">
        <v>0</v>
      </c>
      <c r="B134" s="18" t="s">
        <v>6</v>
      </c>
      <c r="C134" s="10">
        <v>111.92</v>
      </c>
      <c r="D134" s="10">
        <v>98.068899999999999</v>
      </c>
      <c r="E134" s="11">
        <f t="shared" si="12"/>
        <v>0.87624106504646171</v>
      </c>
    </row>
    <row r="135" spans="1:5">
      <c r="A135" s="5" t="s">
        <v>0</v>
      </c>
      <c r="B135" s="18" t="s">
        <v>10</v>
      </c>
      <c r="C135" s="10">
        <v>80845.231</v>
      </c>
      <c r="D135" s="10">
        <v>80843.129979999998</v>
      </c>
      <c r="E135" s="11">
        <f t="shared" si="12"/>
        <v>0.99997401182513779</v>
      </c>
    </row>
    <row r="136" spans="1:5">
      <c r="A136" s="5" t="s">
        <v>0</v>
      </c>
      <c r="B136" s="16" t="s">
        <v>11</v>
      </c>
      <c r="C136" s="10">
        <v>28.7</v>
      </c>
      <c r="D136" s="10">
        <v>28.7</v>
      </c>
      <c r="E136" s="11">
        <f t="shared" si="12"/>
        <v>1</v>
      </c>
    </row>
    <row r="137" spans="1:5">
      <c r="A137" s="5" t="s">
        <v>35</v>
      </c>
      <c r="B137" s="17" t="s">
        <v>84</v>
      </c>
      <c r="C137" s="14">
        <v>69.2</v>
      </c>
      <c r="D137" s="14">
        <v>69.180000000000007</v>
      </c>
      <c r="E137" s="15">
        <f t="shared" ref="E137:E140" si="13">D137/C137</f>
        <v>0.99971098265895963</v>
      </c>
    </row>
    <row r="138" spans="1:5">
      <c r="A138" s="5" t="s">
        <v>0</v>
      </c>
      <c r="B138" s="16" t="s">
        <v>4</v>
      </c>
      <c r="C138" s="10">
        <v>69.2</v>
      </c>
      <c r="D138" s="10">
        <v>69.180000000000007</v>
      </c>
      <c r="E138" s="11">
        <f t="shared" si="13"/>
        <v>0.99971098265895963</v>
      </c>
    </row>
    <row r="139" spans="1:5">
      <c r="A139" s="5" t="s">
        <v>0</v>
      </c>
      <c r="B139" s="18" t="s">
        <v>6</v>
      </c>
      <c r="C139" s="10">
        <v>69.2</v>
      </c>
      <c r="D139" s="10">
        <v>69.180000000000007</v>
      </c>
      <c r="E139" s="11">
        <f t="shared" si="13"/>
        <v>0.99971098265895963</v>
      </c>
    </row>
    <row r="140" spans="1:5">
      <c r="A140" s="5" t="s">
        <v>36</v>
      </c>
      <c r="B140" s="17" t="s">
        <v>85</v>
      </c>
      <c r="C140" s="14">
        <v>1884.89</v>
      </c>
      <c r="D140" s="14">
        <v>1881.2924599999999</v>
      </c>
      <c r="E140" s="15">
        <f t="shared" si="13"/>
        <v>0.99809137933778613</v>
      </c>
    </row>
    <row r="141" spans="1:5">
      <c r="A141" s="5" t="s">
        <v>0</v>
      </c>
      <c r="B141" s="16" t="s">
        <v>4</v>
      </c>
      <c r="C141" s="10">
        <v>1880.69</v>
      </c>
      <c r="D141" s="10">
        <v>1877.1764599999999</v>
      </c>
      <c r="E141" s="11">
        <f t="shared" ref="E141:E153" si="14">D141/C141</f>
        <v>0.99813178142064873</v>
      </c>
    </row>
    <row r="142" spans="1:5">
      <c r="A142" s="5" t="s">
        <v>0</v>
      </c>
      <c r="B142" s="18" t="s">
        <v>5</v>
      </c>
      <c r="C142" s="10">
        <v>156.1</v>
      </c>
      <c r="D142" s="10">
        <v>156.01499999999999</v>
      </c>
      <c r="E142" s="11">
        <f t="shared" si="14"/>
        <v>0.99945547725816775</v>
      </c>
    </row>
    <row r="143" spans="1:5">
      <c r="A143" s="5" t="s">
        <v>0</v>
      </c>
      <c r="B143" s="18" t="s">
        <v>6</v>
      </c>
      <c r="C143" s="10">
        <v>284.73</v>
      </c>
      <c r="D143" s="10">
        <v>282.05466999999999</v>
      </c>
      <c r="E143" s="11">
        <f t="shared" si="14"/>
        <v>0.99060397569627356</v>
      </c>
    </row>
    <row r="144" spans="1:5">
      <c r="A144" s="5" t="s">
        <v>0</v>
      </c>
      <c r="B144" s="18" t="s">
        <v>9</v>
      </c>
      <c r="C144" s="10">
        <v>10.4</v>
      </c>
      <c r="D144" s="10">
        <v>10.4</v>
      </c>
      <c r="E144" s="11">
        <f t="shared" si="14"/>
        <v>1</v>
      </c>
    </row>
    <row r="145" spans="1:5">
      <c r="A145" s="5" t="s">
        <v>0</v>
      </c>
      <c r="B145" s="18" t="s">
        <v>10</v>
      </c>
      <c r="C145" s="10">
        <v>1429.46</v>
      </c>
      <c r="D145" s="10">
        <v>1428.70679</v>
      </c>
      <c r="E145" s="11">
        <f t="shared" si="14"/>
        <v>0.99947308074377728</v>
      </c>
    </row>
    <row r="146" spans="1:5">
      <c r="A146" s="5" t="s">
        <v>0</v>
      </c>
      <c r="B146" s="16" t="s">
        <v>11</v>
      </c>
      <c r="C146" s="10">
        <v>4.2</v>
      </c>
      <c r="D146" s="10">
        <v>4.1159999999999997</v>
      </c>
      <c r="E146" s="11">
        <f t="shared" si="14"/>
        <v>0.97999999999999987</v>
      </c>
    </row>
    <row r="147" spans="1:5" ht="30">
      <c r="A147" s="5" t="s">
        <v>37</v>
      </c>
      <c r="B147" s="17" t="s">
        <v>86</v>
      </c>
      <c r="C147" s="14">
        <v>645.77099999999996</v>
      </c>
      <c r="D147" s="14">
        <v>3604.2196600000002</v>
      </c>
      <c r="E147" s="15">
        <f t="shared" si="14"/>
        <v>5.581265897663414</v>
      </c>
    </row>
    <row r="148" spans="1:5">
      <c r="A148" s="5" t="s">
        <v>0</v>
      </c>
      <c r="B148" s="16" t="s">
        <v>4</v>
      </c>
      <c r="C148" s="10">
        <v>506.88600000000002</v>
      </c>
      <c r="D148" s="10">
        <v>3383.0703699999999</v>
      </c>
      <c r="E148" s="11">
        <f t="shared" si="14"/>
        <v>6.6742233362136645</v>
      </c>
    </row>
    <row r="149" spans="1:5">
      <c r="A149" s="5" t="s">
        <v>0</v>
      </c>
      <c r="B149" s="18" t="s">
        <v>6</v>
      </c>
      <c r="C149" s="10">
        <v>0</v>
      </c>
      <c r="D149" s="10">
        <v>120.58027</v>
      </c>
      <c r="E149" s="11" t="e">
        <f t="shared" si="14"/>
        <v>#DIV/0!</v>
      </c>
    </row>
    <row r="150" spans="1:5">
      <c r="A150" s="5" t="s">
        <v>0</v>
      </c>
      <c r="B150" s="18" t="s">
        <v>7</v>
      </c>
      <c r="C150" s="10">
        <v>496.68599999999998</v>
      </c>
      <c r="D150" s="10">
        <v>2470.6056699999999</v>
      </c>
      <c r="E150" s="11">
        <f t="shared" si="14"/>
        <v>4.9741802064080725</v>
      </c>
    </row>
    <row r="151" spans="1:5">
      <c r="A151" s="5" t="s">
        <v>0</v>
      </c>
      <c r="B151" s="18" t="s">
        <v>8</v>
      </c>
      <c r="C151" s="10">
        <v>0</v>
      </c>
      <c r="D151" s="10">
        <v>63.570970000000003</v>
      </c>
      <c r="E151" s="11" t="e">
        <f t="shared" si="14"/>
        <v>#DIV/0!</v>
      </c>
    </row>
    <row r="152" spans="1:5">
      <c r="A152" s="5" t="s">
        <v>0</v>
      </c>
      <c r="B152" s="18" t="s">
        <v>10</v>
      </c>
      <c r="C152" s="10">
        <v>10.199999999999999</v>
      </c>
      <c r="D152" s="10">
        <v>728.31345999999996</v>
      </c>
      <c r="E152" s="11">
        <f t="shared" si="14"/>
        <v>71.403280392156859</v>
      </c>
    </row>
    <row r="153" spans="1:5">
      <c r="A153" s="5" t="s">
        <v>0</v>
      </c>
      <c r="B153" s="16" t="s">
        <v>11</v>
      </c>
      <c r="C153" s="10">
        <v>138.88499999999999</v>
      </c>
      <c r="D153" s="10">
        <v>221.14929000000001</v>
      </c>
      <c r="E153" s="11">
        <f t="shared" si="14"/>
        <v>1.5923194729452426</v>
      </c>
    </row>
    <row r="154" spans="1:5" ht="30">
      <c r="A154" s="5" t="s">
        <v>38</v>
      </c>
      <c r="B154" s="13" t="s">
        <v>87</v>
      </c>
      <c r="C154" s="14">
        <v>20682.307000000001</v>
      </c>
      <c r="D154" s="14">
        <v>20668.370340000001</v>
      </c>
      <c r="E154" s="15">
        <f t="shared" ref="E154" si="15">D154/C154</f>
        <v>0.9993261554429107</v>
      </c>
    </row>
    <row r="155" spans="1:5">
      <c r="A155" s="5" t="s">
        <v>0</v>
      </c>
      <c r="B155" s="12" t="s">
        <v>4</v>
      </c>
      <c r="C155" s="10">
        <v>20241.63</v>
      </c>
      <c r="D155" s="10">
        <v>20228.38939</v>
      </c>
      <c r="E155" s="11">
        <f t="shared" ref="E155:E170" si="16">D155/C155</f>
        <v>0.99934587234328454</v>
      </c>
    </row>
    <row r="156" spans="1:5">
      <c r="A156" s="5" t="s">
        <v>0</v>
      </c>
      <c r="B156" s="16" t="s">
        <v>5</v>
      </c>
      <c r="C156" s="10">
        <v>2138.9</v>
      </c>
      <c r="D156" s="10">
        <v>2168.28451</v>
      </c>
      <c r="E156" s="11">
        <f t="shared" si="16"/>
        <v>1.0137381411005657</v>
      </c>
    </row>
    <row r="157" spans="1:5">
      <c r="A157" s="5" t="s">
        <v>0</v>
      </c>
      <c r="B157" s="16" t="s">
        <v>6</v>
      </c>
      <c r="C157" s="10">
        <v>1588.9349999999999</v>
      </c>
      <c r="D157" s="10">
        <v>1616.2583400000001</v>
      </c>
      <c r="E157" s="11">
        <f t="shared" si="16"/>
        <v>1.0171960086473015</v>
      </c>
    </row>
    <row r="158" spans="1:5">
      <c r="A158" s="5" t="s">
        <v>0</v>
      </c>
      <c r="B158" s="16" t="s">
        <v>7</v>
      </c>
      <c r="C158" s="10">
        <v>9698.5499999999993</v>
      </c>
      <c r="D158" s="10">
        <v>9278.7901899999997</v>
      </c>
      <c r="E158" s="11">
        <f t="shared" si="16"/>
        <v>0.95671932299158124</v>
      </c>
    </row>
    <row r="159" spans="1:5">
      <c r="A159" s="5" t="s">
        <v>0</v>
      </c>
      <c r="B159" s="16" t="s">
        <v>8</v>
      </c>
      <c r="C159" s="10">
        <v>4820.8999999999996</v>
      </c>
      <c r="D159" s="10">
        <v>4863.6377499999999</v>
      </c>
      <c r="E159" s="11">
        <f t="shared" si="16"/>
        <v>1.0088650978033147</v>
      </c>
    </row>
    <row r="160" spans="1:5">
      <c r="A160" s="5" t="s">
        <v>0</v>
      </c>
      <c r="B160" s="16" t="s">
        <v>9</v>
      </c>
      <c r="C160" s="10">
        <v>14.3</v>
      </c>
      <c r="D160" s="10">
        <v>11.709610000000001</v>
      </c>
      <c r="E160" s="11">
        <f t="shared" si="16"/>
        <v>0.81885384615384627</v>
      </c>
    </row>
    <row r="161" spans="1:5">
      <c r="A161" s="5" t="s">
        <v>0</v>
      </c>
      <c r="B161" s="16" t="s">
        <v>10</v>
      </c>
      <c r="C161" s="10">
        <v>1980.0450000000001</v>
      </c>
      <c r="D161" s="10">
        <v>2289.7089900000001</v>
      </c>
      <c r="E161" s="11">
        <f t="shared" si="16"/>
        <v>1.1563924001727233</v>
      </c>
    </row>
    <row r="162" spans="1:5">
      <c r="A162" s="5" t="s">
        <v>0</v>
      </c>
      <c r="B162" s="12" t="s">
        <v>11</v>
      </c>
      <c r="C162" s="10">
        <v>440.67700000000002</v>
      </c>
      <c r="D162" s="10">
        <v>439.98095000000001</v>
      </c>
      <c r="E162" s="11">
        <f t="shared" si="16"/>
        <v>0.99842049846032355</v>
      </c>
    </row>
    <row r="163" spans="1:5" ht="30">
      <c r="A163" s="5" t="s">
        <v>39</v>
      </c>
      <c r="B163" s="17" t="s">
        <v>88</v>
      </c>
      <c r="C163" s="14">
        <v>8065.933</v>
      </c>
      <c r="D163" s="14">
        <v>8435.1098299999994</v>
      </c>
      <c r="E163" s="15">
        <f t="shared" si="16"/>
        <v>1.0457698855172737</v>
      </c>
    </row>
    <row r="164" spans="1:5">
      <c r="A164" s="5" t="s">
        <v>0</v>
      </c>
      <c r="B164" s="16" t="s">
        <v>4</v>
      </c>
      <c r="C164" s="10">
        <v>7837.4160000000002</v>
      </c>
      <c r="D164" s="10">
        <v>8206.5932699999994</v>
      </c>
      <c r="E164" s="11">
        <f t="shared" si="16"/>
        <v>1.0471044627463948</v>
      </c>
    </row>
    <row r="165" spans="1:5">
      <c r="A165" s="5" t="s">
        <v>0</v>
      </c>
      <c r="B165" s="18" t="s">
        <v>5</v>
      </c>
      <c r="C165" s="10">
        <v>345.7</v>
      </c>
      <c r="D165" s="10">
        <v>344.91084000000001</v>
      </c>
      <c r="E165" s="11">
        <f t="shared" si="16"/>
        <v>0.9977172114550189</v>
      </c>
    </row>
    <row r="166" spans="1:5">
      <c r="A166" s="5" t="s">
        <v>0</v>
      </c>
      <c r="B166" s="18" t="s">
        <v>6</v>
      </c>
      <c r="C166" s="10">
        <v>710.06399999999996</v>
      </c>
      <c r="D166" s="10">
        <v>732.59771000000001</v>
      </c>
      <c r="E166" s="11">
        <f t="shared" si="16"/>
        <v>1.0317347591203048</v>
      </c>
    </row>
    <row r="167" spans="1:5">
      <c r="A167" s="5" t="s">
        <v>0</v>
      </c>
      <c r="B167" s="18" t="s">
        <v>8</v>
      </c>
      <c r="C167" s="10">
        <v>4820.6000000000004</v>
      </c>
      <c r="D167" s="10">
        <v>4863.3912599999994</v>
      </c>
      <c r="E167" s="11">
        <f t="shared" si="16"/>
        <v>1.0088767497821847</v>
      </c>
    </row>
    <row r="168" spans="1:5">
      <c r="A168" s="5" t="s">
        <v>0</v>
      </c>
      <c r="B168" s="18" t="s">
        <v>9</v>
      </c>
      <c r="C168" s="10">
        <v>9.3000000000000007</v>
      </c>
      <c r="D168" s="10">
        <v>9.2933700000000012</v>
      </c>
      <c r="E168" s="11">
        <f t="shared" si="16"/>
        <v>0.99928709677419358</v>
      </c>
    </row>
    <row r="169" spans="1:5">
      <c r="A169" s="5" t="s">
        <v>0</v>
      </c>
      <c r="B169" s="18" t="s">
        <v>10</v>
      </c>
      <c r="C169" s="10">
        <v>1951.752</v>
      </c>
      <c r="D169" s="10">
        <v>2256.4000899999996</v>
      </c>
      <c r="E169" s="11">
        <f t="shared" si="16"/>
        <v>1.1560895492869994</v>
      </c>
    </row>
    <row r="170" spans="1:5">
      <c r="A170" s="5" t="s">
        <v>0</v>
      </c>
      <c r="B170" s="16" t="s">
        <v>11</v>
      </c>
      <c r="C170" s="10">
        <v>228.517</v>
      </c>
      <c r="D170" s="10">
        <v>228.51656</v>
      </c>
      <c r="E170" s="11">
        <f t="shared" si="16"/>
        <v>0.99999807454150025</v>
      </c>
    </row>
    <row r="171" spans="1:5">
      <c r="A171" s="5" t="s">
        <v>40</v>
      </c>
      <c r="B171" s="17" t="s">
        <v>89</v>
      </c>
      <c r="C171" s="14">
        <v>2233.8249999999998</v>
      </c>
      <c r="D171" s="14">
        <v>2280.1045899999999</v>
      </c>
      <c r="E171" s="15">
        <f t="shared" ref="E171:E177" si="17">D171/C171</f>
        <v>1.0207176435038556</v>
      </c>
    </row>
    <row r="172" spans="1:5">
      <c r="A172" s="5" t="s">
        <v>0</v>
      </c>
      <c r="B172" s="16" t="s">
        <v>4</v>
      </c>
      <c r="C172" s="10">
        <v>2175.165</v>
      </c>
      <c r="D172" s="10">
        <v>2221.7378900000003</v>
      </c>
      <c r="E172" s="11">
        <f t="shared" si="17"/>
        <v>1.0214111986906742</v>
      </c>
    </row>
    <row r="173" spans="1:5">
      <c r="A173" s="5" t="s">
        <v>0</v>
      </c>
      <c r="B173" s="18" t="s">
        <v>5</v>
      </c>
      <c r="C173" s="10">
        <v>1341.2</v>
      </c>
      <c r="D173" s="10">
        <v>1371.3909900000001</v>
      </c>
      <c r="E173" s="11">
        <f t="shared" si="17"/>
        <v>1.0225104309573516</v>
      </c>
    </row>
    <row r="174" spans="1:5">
      <c r="A174" s="5" t="s">
        <v>0</v>
      </c>
      <c r="B174" s="18" t="s">
        <v>6</v>
      </c>
      <c r="C174" s="10">
        <v>824.37099999999998</v>
      </c>
      <c r="D174" s="10">
        <v>833.18485999999996</v>
      </c>
      <c r="E174" s="11">
        <f t="shared" si="17"/>
        <v>1.010691618215585</v>
      </c>
    </row>
    <row r="175" spans="1:5">
      <c r="A175" s="5" t="s">
        <v>0</v>
      </c>
      <c r="B175" s="18" t="s">
        <v>9</v>
      </c>
      <c r="C175" s="10">
        <v>5</v>
      </c>
      <c r="D175" s="10">
        <v>2.4162399999999997</v>
      </c>
      <c r="E175" s="11">
        <f t="shared" si="17"/>
        <v>0.48324799999999996</v>
      </c>
    </row>
    <row r="176" spans="1:5">
      <c r="A176" s="5" t="s">
        <v>0</v>
      </c>
      <c r="B176" s="18" t="s">
        <v>10</v>
      </c>
      <c r="C176" s="10">
        <v>4.5940000000000003</v>
      </c>
      <c r="D176" s="10">
        <v>14.745799999999999</v>
      </c>
      <c r="E176" s="11">
        <f t="shared" si="17"/>
        <v>3.2097953852851542</v>
      </c>
    </row>
    <row r="177" spans="1:5">
      <c r="A177" s="5" t="s">
        <v>0</v>
      </c>
      <c r="B177" s="16" t="s">
        <v>11</v>
      </c>
      <c r="C177" s="10">
        <v>58.66</v>
      </c>
      <c r="D177" s="10">
        <v>58.366699999999994</v>
      </c>
      <c r="E177" s="11">
        <f t="shared" si="17"/>
        <v>0.995</v>
      </c>
    </row>
    <row r="178" spans="1:5" ht="30">
      <c r="A178" s="5" t="s">
        <v>41</v>
      </c>
      <c r="B178" s="17" t="s">
        <v>90</v>
      </c>
      <c r="C178" s="14">
        <v>512.6</v>
      </c>
      <c r="D178" s="14">
        <v>508.12194</v>
      </c>
      <c r="E178" s="15">
        <f t="shared" ref="E178:E189" si="18">D178/C178</f>
        <v>0.99126402653140844</v>
      </c>
    </row>
    <row r="179" spans="1:5">
      <c r="A179" s="5" t="s">
        <v>0</v>
      </c>
      <c r="B179" s="16" t="s">
        <v>4</v>
      </c>
      <c r="C179" s="10">
        <v>509.6</v>
      </c>
      <c r="D179" s="10">
        <v>505.12194</v>
      </c>
      <c r="E179" s="11">
        <f t="shared" si="18"/>
        <v>0.99121259811616946</v>
      </c>
    </row>
    <row r="180" spans="1:5">
      <c r="A180" s="5" t="s">
        <v>0</v>
      </c>
      <c r="B180" s="18" t="s">
        <v>5</v>
      </c>
      <c r="C180" s="10">
        <v>452</v>
      </c>
      <c r="D180" s="10">
        <v>451.98268000000002</v>
      </c>
      <c r="E180" s="11">
        <f t="shared" si="18"/>
        <v>0.99996168141592923</v>
      </c>
    </row>
    <row r="181" spans="1:5">
      <c r="A181" s="5" t="s">
        <v>0</v>
      </c>
      <c r="B181" s="18" t="s">
        <v>6</v>
      </c>
      <c r="C181" s="10">
        <v>54.5</v>
      </c>
      <c r="D181" s="10">
        <v>50.475769999999997</v>
      </c>
      <c r="E181" s="11">
        <f t="shared" si="18"/>
        <v>0.92616091743119255</v>
      </c>
    </row>
    <row r="182" spans="1:5">
      <c r="A182" s="5" t="s">
        <v>0</v>
      </c>
      <c r="B182" s="18" t="s">
        <v>8</v>
      </c>
      <c r="C182" s="10">
        <v>0.3</v>
      </c>
      <c r="D182" s="10">
        <v>0.24649000000000001</v>
      </c>
      <c r="E182" s="11">
        <f t="shared" si="18"/>
        <v>0.82163333333333344</v>
      </c>
    </row>
    <row r="183" spans="1:5">
      <c r="A183" s="5" t="s">
        <v>0</v>
      </c>
      <c r="B183" s="18" t="s">
        <v>10</v>
      </c>
      <c r="C183" s="10">
        <v>2.8</v>
      </c>
      <c r="D183" s="10">
        <v>2.4169999999999998</v>
      </c>
      <c r="E183" s="11">
        <f t="shared" si="18"/>
        <v>0.86321428571428571</v>
      </c>
    </row>
    <row r="184" spans="1:5">
      <c r="A184" s="5" t="s">
        <v>0</v>
      </c>
      <c r="B184" s="16" t="s">
        <v>11</v>
      </c>
      <c r="C184" s="10">
        <v>3</v>
      </c>
      <c r="D184" s="10">
        <v>3</v>
      </c>
      <c r="E184" s="11">
        <f t="shared" si="18"/>
        <v>1</v>
      </c>
    </row>
    <row r="185" spans="1:5">
      <c r="A185" s="5" t="s">
        <v>42</v>
      </c>
      <c r="B185" s="17" t="s">
        <v>91</v>
      </c>
      <c r="C185" s="14">
        <v>9869.9490000000005</v>
      </c>
      <c r="D185" s="14">
        <v>9445.0339800000002</v>
      </c>
      <c r="E185" s="15">
        <f t="shared" si="18"/>
        <v>0.95694861037275869</v>
      </c>
    </row>
    <row r="186" spans="1:5">
      <c r="A186" s="5" t="s">
        <v>0</v>
      </c>
      <c r="B186" s="16" t="s">
        <v>4</v>
      </c>
      <c r="C186" s="10">
        <v>9719.4490000000005</v>
      </c>
      <c r="D186" s="10">
        <v>9294.9362899999996</v>
      </c>
      <c r="E186" s="11">
        <f t="shared" si="18"/>
        <v>0.95632337697332426</v>
      </c>
    </row>
    <row r="187" spans="1:5">
      <c r="A187" s="5" t="s">
        <v>0</v>
      </c>
      <c r="B187" s="18" t="s">
        <v>7</v>
      </c>
      <c r="C187" s="10">
        <v>9698.5499999999993</v>
      </c>
      <c r="D187" s="10">
        <v>9278.7901899999997</v>
      </c>
      <c r="E187" s="11">
        <f t="shared" si="18"/>
        <v>0.95671932299158124</v>
      </c>
    </row>
    <row r="188" spans="1:5">
      <c r="A188" s="5" t="s">
        <v>0</v>
      </c>
      <c r="B188" s="18" t="s">
        <v>10</v>
      </c>
      <c r="C188" s="10">
        <v>20.899000000000001</v>
      </c>
      <c r="D188" s="10">
        <v>16.146100000000001</v>
      </c>
      <c r="E188" s="11">
        <f t="shared" si="18"/>
        <v>0.77257763529355472</v>
      </c>
    </row>
    <row r="189" spans="1:5">
      <c r="A189" s="5" t="s">
        <v>0</v>
      </c>
      <c r="B189" s="16" t="s">
        <v>11</v>
      </c>
      <c r="C189" s="10">
        <v>150.5</v>
      </c>
      <c r="D189" s="10">
        <v>150.09769</v>
      </c>
      <c r="E189" s="11">
        <f t="shared" si="18"/>
        <v>0.99732684385382064</v>
      </c>
    </row>
    <row r="190" spans="1:5">
      <c r="A190" s="5" t="s">
        <v>43</v>
      </c>
      <c r="B190" s="13" t="s">
        <v>92</v>
      </c>
      <c r="C190" s="14">
        <v>2224.2350000000001</v>
      </c>
      <c r="D190" s="14">
        <v>2208.7396899999999</v>
      </c>
      <c r="E190" s="15">
        <f t="shared" ref="E190:E210" si="19">D190/C190</f>
        <v>0.99303342047940069</v>
      </c>
    </row>
    <row r="191" spans="1:5">
      <c r="A191" s="5" t="s">
        <v>0</v>
      </c>
      <c r="B191" s="12" t="s">
        <v>4</v>
      </c>
      <c r="C191" s="10">
        <v>2219.7849999999999</v>
      </c>
      <c r="D191" s="10">
        <v>2204.2896900000001</v>
      </c>
      <c r="E191" s="11">
        <f t="shared" si="19"/>
        <v>0.99301945458681817</v>
      </c>
    </row>
    <row r="192" spans="1:5">
      <c r="A192" s="5" t="s">
        <v>0</v>
      </c>
      <c r="B192" s="16" t="s">
        <v>6</v>
      </c>
      <c r="C192" s="10">
        <v>511.21100000000001</v>
      </c>
      <c r="D192" s="10">
        <v>505.28629999999998</v>
      </c>
      <c r="E192" s="11">
        <f t="shared" si="19"/>
        <v>0.98841046065127702</v>
      </c>
    </row>
    <row r="193" spans="1:5">
      <c r="A193" s="5" t="s">
        <v>0</v>
      </c>
      <c r="B193" s="16" t="s">
        <v>7</v>
      </c>
      <c r="C193" s="10">
        <v>1486.998</v>
      </c>
      <c r="D193" s="10">
        <v>1484.8258999999998</v>
      </c>
      <c r="E193" s="11">
        <f t="shared" si="19"/>
        <v>0.99853927174078227</v>
      </c>
    </row>
    <row r="194" spans="1:5">
      <c r="A194" s="5" t="s">
        <v>0</v>
      </c>
      <c r="B194" s="16" t="s">
        <v>9</v>
      </c>
      <c r="C194" s="10">
        <v>18.186</v>
      </c>
      <c r="D194" s="10">
        <v>17.292450000000002</v>
      </c>
      <c r="E194" s="11">
        <f t="shared" si="19"/>
        <v>0.95086605080831421</v>
      </c>
    </row>
    <row r="195" spans="1:5">
      <c r="A195" s="5" t="s">
        <v>0</v>
      </c>
      <c r="B195" s="16" t="s">
        <v>10</v>
      </c>
      <c r="C195" s="10">
        <v>203.39</v>
      </c>
      <c r="D195" s="10">
        <v>196.88504</v>
      </c>
      <c r="E195" s="11">
        <f t="shared" si="19"/>
        <v>0.9680173066522445</v>
      </c>
    </row>
    <row r="196" spans="1:5">
      <c r="A196" s="5" t="s">
        <v>0</v>
      </c>
      <c r="B196" s="12" t="s">
        <v>11</v>
      </c>
      <c r="C196" s="10">
        <v>4.45</v>
      </c>
      <c r="D196" s="10">
        <v>4.45</v>
      </c>
      <c r="E196" s="11">
        <f t="shared" si="19"/>
        <v>1</v>
      </c>
    </row>
    <row r="197" spans="1:5" s="1" customFormat="1">
      <c r="A197" s="5" t="s">
        <v>44</v>
      </c>
      <c r="B197" s="17" t="s">
        <v>93</v>
      </c>
      <c r="C197" s="14">
        <v>621.08699999999999</v>
      </c>
      <c r="D197" s="14">
        <v>607.82311000000004</v>
      </c>
      <c r="E197" s="15">
        <f t="shared" si="19"/>
        <v>0.97864407079845506</v>
      </c>
    </row>
    <row r="198" spans="1:5" s="1" customFormat="1">
      <c r="A198" s="5" t="s">
        <v>0</v>
      </c>
      <c r="B198" s="16" t="s">
        <v>4</v>
      </c>
      <c r="C198" s="10">
        <v>617.58699999999999</v>
      </c>
      <c r="D198" s="10">
        <v>604.32311000000004</v>
      </c>
      <c r="E198" s="11">
        <f t="shared" si="19"/>
        <v>0.97852304209771268</v>
      </c>
    </row>
    <row r="199" spans="1:5" s="1" customFormat="1">
      <c r="A199" s="5" t="s">
        <v>0</v>
      </c>
      <c r="B199" s="18" t="s">
        <v>6</v>
      </c>
      <c r="C199" s="10">
        <v>404.86399999999998</v>
      </c>
      <c r="D199" s="10">
        <v>398.99786</v>
      </c>
      <c r="E199" s="11">
        <f t="shared" si="19"/>
        <v>0.98551083820739815</v>
      </c>
    </row>
    <row r="200" spans="1:5" s="1" customFormat="1">
      <c r="A200" s="5" t="s">
        <v>0</v>
      </c>
      <c r="B200" s="18" t="s">
        <v>9</v>
      </c>
      <c r="C200" s="10">
        <v>9.3330000000000002</v>
      </c>
      <c r="D200" s="10">
        <v>8.4402099999999987</v>
      </c>
      <c r="E200" s="11">
        <f t="shared" si="19"/>
        <v>0.90434051216114841</v>
      </c>
    </row>
    <row r="201" spans="1:5" s="1" customFormat="1">
      <c r="A201" s="5" t="s">
        <v>0</v>
      </c>
      <c r="B201" s="18" t="s">
        <v>10</v>
      </c>
      <c r="C201" s="10">
        <v>203.39</v>
      </c>
      <c r="D201" s="10">
        <v>196.88504</v>
      </c>
      <c r="E201" s="11">
        <f t="shared" si="19"/>
        <v>0.9680173066522445</v>
      </c>
    </row>
    <row r="202" spans="1:5" s="1" customFormat="1">
      <c r="A202" s="5" t="s">
        <v>0</v>
      </c>
      <c r="B202" s="16" t="s">
        <v>11</v>
      </c>
      <c r="C202" s="10">
        <v>3.5</v>
      </c>
      <c r="D202" s="10">
        <v>3.5</v>
      </c>
      <c r="E202" s="11">
        <f t="shared" si="19"/>
        <v>1</v>
      </c>
    </row>
    <row r="203" spans="1:5" s="1" customFormat="1" ht="45">
      <c r="A203" s="5" t="s">
        <v>45</v>
      </c>
      <c r="B203" s="17" t="s">
        <v>94</v>
      </c>
      <c r="C203" s="14">
        <v>1487.9480000000001</v>
      </c>
      <c r="D203" s="14">
        <v>1485.7758999999999</v>
      </c>
      <c r="E203" s="15">
        <f t="shared" si="19"/>
        <v>0.99854020436198021</v>
      </c>
    </row>
    <row r="204" spans="1:5" s="1" customFormat="1">
      <c r="A204" s="5" t="s">
        <v>0</v>
      </c>
      <c r="B204" s="16" t="s">
        <v>4</v>
      </c>
      <c r="C204" s="10">
        <v>1486.998</v>
      </c>
      <c r="D204" s="10">
        <v>1484.8258999999998</v>
      </c>
      <c r="E204" s="11">
        <f t="shared" si="19"/>
        <v>0.99853927174078227</v>
      </c>
    </row>
    <row r="205" spans="1:5" s="1" customFormat="1">
      <c r="A205" s="5" t="s">
        <v>0</v>
      </c>
      <c r="B205" s="18" t="s">
        <v>7</v>
      </c>
      <c r="C205" s="10">
        <v>1486.998</v>
      </c>
      <c r="D205" s="10">
        <v>1484.8258999999998</v>
      </c>
      <c r="E205" s="11">
        <f t="shared" si="19"/>
        <v>0.99853927174078227</v>
      </c>
    </row>
    <row r="206" spans="1:5" s="1" customFormat="1">
      <c r="A206" s="5" t="s">
        <v>0</v>
      </c>
      <c r="B206" s="16" t="s">
        <v>11</v>
      </c>
      <c r="C206" s="10">
        <v>0.95</v>
      </c>
      <c r="D206" s="10">
        <v>0.95</v>
      </c>
      <c r="E206" s="11">
        <f t="shared" si="19"/>
        <v>1</v>
      </c>
    </row>
    <row r="207" spans="1:5" s="1" customFormat="1" ht="30">
      <c r="A207" s="5" t="s">
        <v>46</v>
      </c>
      <c r="B207" s="17" t="s">
        <v>95</v>
      </c>
      <c r="C207" s="14">
        <v>115.2</v>
      </c>
      <c r="D207" s="14">
        <v>115.14067999999999</v>
      </c>
      <c r="E207" s="15">
        <f t="shared" si="19"/>
        <v>0.99948506944444437</v>
      </c>
    </row>
    <row r="208" spans="1:5" s="1" customFormat="1">
      <c r="A208" s="5" t="s">
        <v>0</v>
      </c>
      <c r="B208" s="16" t="s">
        <v>4</v>
      </c>
      <c r="C208" s="10">
        <v>115.2</v>
      </c>
      <c r="D208" s="10">
        <v>115.14067999999999</v>
      </c>
      <c r="E208" s="11">
        <f t="shared" si="19"/>
        <v>0.99948506944444437</v>
      </c>
    </row>
    <row r="209" spans="1:5" s="1" customFormat="1">
      <c r="A209" s="5" t="s">
        <v>0</v>
      </c>
      <c r="B209" s="18" t="s">
        <v>6</v>
      </c>
      <c r="C209" s="10">
        <v>106.34699999999999</v>
      </c>
      <c r="D209" s="10">
        <v>106.28844000000001</v>
      </c>
      <c r="E209" s="11">
        <f t="shared" si="19"/>
        <v>0.99944934977009237</v>
      </c>
    </row>
    <row r="210" spans="1:5" s="1" customFormat="1">
      <c r="A210" s="5" t="s">
        <v>0</v>
      </c>
      <c r="B210" s="18" t="s">
        <v>9</v>
      </c>
      <c r="C210" s="10">
        <v>8.8529999999999998</v>
      </c>
      <c r="D210" s="10">
        <v>8.8522400000000001</v>
      </c>
      <c r="E210" s="11">
        <f t="shared" si="19"/>
        <v>0.99991415339432965</v>
      </c>
    </row>
    <row r="211" spans="1:5" ht="45">
      <c r="A211" s="5" t="s">
        <v>47</v>
      </c>
      <c r="B211" s="13" t="s">
        <v>96</v>
      </c>
      <c r="C211" s="14">
        <v>46535.947</v>
      </c>
      <c r="D211" s="14">
        <v>46465.971799999999</v>
      </c>
      <c r="E211" s="15">
        <f t="shared" ref="E211:E218" si="20">D211/C211</f>
        <v>0.99849631941518235</v>
      </c>
    </row>
    <row r="212" spans="1:5">
      <c r="A212" s="5" t="s">
        <v>0</v>
      </c>
      <c r="B212" s="12" t="s">
        <v>4</v>
      </c>
      <c r="C212" s="10">
        <v>28036.73</v>
      </c>
      <c r="D212" s="10">
        <v>27969.986199999999</v>
      </c>
      <c r="E212" s="11">
        <f t="shared" si="20"/>
        <v>0.99761941567365375</v>
      </c>
    </row>
    <row r="213" spans="1:5">
      <c r="A213" s="5" t="s">
        <v>0</v>
      </c>
      <c r="B213" s="16" t="s">
        <v>5</v>
      </c>
      <c r="C213" s="10">
        <v>475</v>
      </c>
      <c r="D213" s="10">
        <v>461.39524</v>
      </c>
      <c r="E213" s="11">
        <f t="shared" si="20"/>
        <v>0.97135839999999996</v>
      </c>
    </row>
    <row r="214" spans="1:5">
      <c r="A214" s="5" t="s">
        <v>0</v>
      </c>
      <c r="B214" s="16" t="s">
        <v>6</v>
      </c>
      <c r="C214" s="10">
        <v>1461.4</v>
      </c>
      <c r="D214" s="10">
        <v>1419.9917399999999</v>
      </c>
      <c r="E214" s="11">
        <f t="shared" si="20"/>
        <v>0.97166534829615425</v>
      </c>
    </row>
    <row r="215" spans="1:5">
      <c r="A215" s="5" t="s">
        <v>0</v>
      </c>
      <c r="B215" s="16" t="s">
        <v>8</v>
      </c>
      <c r="C215" s="10">
        <v>4228.7</v>
      </c>
      <c r="D215" s="10">
        <v>4227.7934999999998</v>
      </c>
      <c r="E215" s="11">
        <f t="shared" si="20"/>
        <v>0.99978563151796063</v>
      </c>
    </row>
    <row r="216" spans="1:5">
      <c r="A216" s="5" t="s">
        <v>0</v>
      </c>
      <c r="B216" s="16" t="s">
        <v>10</v>
      </c>
      <c r="C216" s="10">
        <v>21871.63</v>
      </c>
      <c r="D216" s="10">
        <v>21860.80572</v>
      </c>
      <c r="E216" s="11">
        <f t="shared" si="20"/>
        <v>0.99950509952847588</v>
      </c>
    </row>
    <row r="217" spans="1:5">
      <c r="A217" s="5" t="s">
        <v>0</v>
      </c>
      <c r="B217" s="12" t="s">
        <v>11</v>
      </c>
      <c r="C217" s="10">
        <v>18499.217000000001</v>
      </c>
      <c r="D217" s="10">
        <v>18495.9856</v>
      </c>
      <c r="E217" s="11">
        <f t="shared" si="20"/>
        <v>0.99982532233661559</v>
      </c>
    </row>
    <row r="218" spans="1:5" ht="45">
      <c r="A218" s="5" t="s">
        <v>48</v>
      </c>
      <c r="B218" s="17" t="s">
        <v>97</v>
      </c>
      <c r="C218" s="14">
        <v>20867.580999999998</v>
      </c>
      <c r="D218" s="14">
        <v>20832.176729999999</v>
      </c>
      <c r="E218" s="15">
        <f t="shared" si="20"/>
        <v>0.99830338408654073</v>
      </c>
    </row>
    <row r="219" spans="1:5">
      <c r="A219" s="5" t="s">
        <v>0</v>
      </c>
      <c r="B219" s="16" t="s">
        <v>4</v>
      </c>
      <c r="C219" s="10">
        <v>20848.664000000001</v>
      </c>
      <c r="D219" s="10">
        <v>20813.260630000001</v>
      </c>
      <c r="E219" s="11">
        <f t="shared" ref="E219:E224" si="21">D219/C219</f>
        <v>0.9983018878331964</v>
      </c>
    </row>
    <row r="220" spans="1:5">
      <c r="A220" s="5" t="s">
        <v>0</v>
      </c>
      <c r="B220" s="18" t="s">
        <v>5</v>
      </c>
      <c r="C220" s="10">
        <v>475</v>
      </c>
      <c r="D220" s="10">
        <v>461.39524</v>
      </c>
      <c r="E220" s="11">
        <f t="shared" si="21"/>
        <v>0.97135839999999996</v>
      </c>
    </row>
    <row r="221" spans="1:5">
      <c r="A221" s="5" t="s">
        <v>0</v>
      </c>
      <c r="B221" s="18" t="s">
        <v>6</v>
      </c>
      <c r="C221" s="10">
        <v>253</v>
      </c>
      <c r="D221" s="10">
        <v>238.46926000000002</v>
      </c>
      <c r="E221" s="11">
        <f t="shared" si="21"/>
        <v>0.94256624505928865</v>
      </c>
    </row>
    <row r="222" spans="1:5">
      <c r="A222" s="5" t="s">
        <v>0</v>
      </c>
      <c r="B222" s="18" t="s">
        <v>10</v>
      </c>
      <c r="C222" s="10">
        <v>20120.664000000001</v>
      </c>
      <c r="D222" s="10">
        <v>20113.396129999997</v>
      </c>
      <c r="E222" s="11">
        <f t="shared" si="21"/>
        <v>0.99963878577764609</v>
      </c>
    </row>
    <row r="223" spans="1:5">
      <c r="A223" s="5" t="s">
        <v>0</v>
      </c>
      <c r="B223" s="16" t="s">
        <v>11</v>
      </c>
      <c r="C223" s="10">
        <v>18.917000000000002</v>
      </c>
      <c r="D223" s="10">
        <v>18.9161</v>
      </c>
      <c r="E223" s="11">
        <f t="shared" si="21"/>
        <v>0.99995242374583704</v>
      </c>
    </row>
    <row r="224" spans="1:5" ht="45">
      <c r="A224" s="5" t="s">
        <v>49</v>
      </c>
      <c r="B224" s="17" t="s">
        <v>96</v>
      </c>
      <c r="C224" s="14">
        <v>25668.366000000002</v>
      </c>
      <c r="D224" s="14">
        <v>25633.79507</v>
      </c>
      <c r="E224" s="15">
        <f t="shared" si="21"/>
        <v>0.99865316982000329</v>
      </c>
    </row>
    <row r="225" spans="1:5">
      <c r="A225" s="5" t="s">
        <v>0</v>
      </c>
      <c r="B225" s="16" t="s">
        <v>4</v>
      </c>
      <c r="C225" s="10">
        <v>7188.0659999999998</v>
      </c>
      <c r="D225" s="10">
        <v>7156.7255700000005</v>
      </c>
      <c r="E225" s="11">
        <f t="shared" ref="E225:E243" si="22">D225/C225</f>
        <v>0.99563993569341191</v>
      </c>
    </row>
    <row r="226" spans="1:5">
      <c r="A226" s="5" t="s">
        <v>0</v>
      </c>
      <c r="B226" s="18" t="s">
        <v>6</v>
      </c>
      <c r="C226" s="10">
        <v>1208.4000000000001</v>
      </c>
      <c r="D226" s="10">
        <v>1181.5224800000001</v>
      </c>
      <c r="E226" s="11">
        <f t="shared" si="22"/>
        <v>0.97775776233035416</v>
      </c>
    </row>
    <row r="227" spans="1:5">
      <c r="A227" s="5" t="s">
        <v>0</v>
      </c>
      <c r="B227" s="18" t="s">
        <v>8</v>
      </c>
      <c r="C227" s="10">
        <v>4228.7</v>
      </c>
      <c r="D227" s="10">
        <v>4227.7934999999998</v>
      </c>
      <c r="E227" s="11">
        <f t="shared" si="22"/>
        <v>0.99978563151796063</v>
      </c>
    </row>
    <row r="228" spans="1:5">
      <c r="A228" s="5" t="s">
        <v>0</v>
      </c>
      <c r="B228" s="18" t="s">
        <v>10</v>
      </c>
      <c r="C228" s="10">
        <v>1750.9659999999999</v>
      </c>
      <c r="D228" s="10">
        <v>1747.40959</v>
      </c>
      <c r="E228" s="11">
        <f t="shared" si="22"/>
        <v>0.99796888688872321</v>
      </c>
    </row>
    <row r="229" spans="1:5">
      <c r="A229" s="5" t="s">
        <v>0</v>
      </c>
      <c r="B229" s="16" t="s">
        <v>11</v>
      </c>
      <c r="C229" s="10">
        <v>18480.3</v>
      </c>
      <c r="D229" s="10">
        <v>18477.069500000001</v>
      </c>
      <c r="E229" s="11">
        <f t="shared" si="22"/>
        <v>0.99982519223172794</v>
      </c>
    </row>
    <row r="230" spans="1:5" ht="30">
      <c r="A230" s="5" t="s">
        <v>50</v>
      </c>
      <c r="B230" s="19" t="s">
        <v>98</v>
      </c>
      <c r="C230" s="14">
        <v>17742.466</v>
      </c>
      <c r="D230" s="14">
        <v>17712.020329999999</v>
      </c>
      <c r="E230" s="15">
        <f t="shared" si="22"/>
        <v>0.99828402263811578</v>
      </c>
    </row>
    <row r="231" spans="1:5">
      <c r="A231" s="5" t="s">
        <v>0</v>
      </c>
      <c r="B231" s="18" t="s">
        <v>4</v>
      </c>
      <c r="C231" s="10">
        <v>2870.0659999999998</v>
      </c>
      <c r="D231" s="10">
        <v>2839.7118500000001</v>
      </c>
      <c r="E231" s="11">
        <f t="shared" si="22"/>
        <v>0.98942388432879258</v>
      </c>
    </row>
    <row r="232" spans="1:5">
      <c r="A232" s="5" t="s">
        <v>0</v>
      </c>
      <c r="B232" s="20" t="s">
        <v>6</v>
      </c>
      <c r="C232" s="10">
        <v>1119.0999999999999</v>
      </c>
      <c r="D232" s="10">
        <v>1092.3022599999999</v>
      </c>
      <c r="E232" s="11">
        <f t="shared" si="22"/>
        <v>0.97605420427128942</v>
      </c>
    </row>
    <row r="233" spans="1:5">
      <c r="A233" s="5" t="s">
        <v>0</v>
      </c>
      <c r="B233" s="20" t="s">
        <v>10</v>
      </c>
      <c r="C233" s="10">
        <v>1750.9659999999999</v>
      </c>
      <c r="D233" s="10">
        <v>1747.40959</v>
      </c>
      <c r="E233" s="11">
        <f t="shared" si="22"/>
        <v>0.99796888688872321</v>
      </c>
    </row>
    <row r="234" spans="1:5">
      <c r="A234" s="5" t="s">
        <v>0</v>
      </c>
      <c r="B234" s="18" t="s">
        <v>11</v>
      </c>
      <c r="C234" s="10">
        <v>14872.4</v>
      </c>
      <c r="D234" s="10">
        <v>14872.30848</v>
      </c>
      <c r="E234" s="11">
        <f t="shared" si="22"/>
        <v>0.99999384631935662</v>
      </c>
    </row>
    <row r="235" spans="1:5" ht="45">
      <c r="A235" s="5" t="s">
        <v>51</v>
      </c>
      <c r="B235" s="19" t="s">
        <v>99</v>
      </c>
      <c r="C235" s="14">
        <v>3363.2</v>
      </c>
      <c r="D235" s="14">
        <v>3360.0767999999998</v>
      </c>
      <c r="E235" s="15">
        <f t="shared" si="22"/>
        <v>0.99907136060894386</v>
      </c>
    </row>
    <row r="236" spans="1:5">
      <c r="A236" s="5" t="s">
        <v>0</v>
      </c>
      <c r="B236" s="18" t="s">
        <v>4</v>
      </c>
      <c r="C236" s="10">
        <v>713.2</v>
      </c>
      <c r="D236" s="10">
        <v>713.11643000000004</v>
      </c>
      <c r="E236" s="11">
        <f t="shared" si="22"/>
        <v>0.99988282389231631</v>
      </c>
    </row>
    <row r="237" spans="1:5">
      <c r="A237" s="5" t="s">
        <v>0</v>
      </c>
      <c r="B237" s="20" t="s">
        <v>6</v>
      </c>
      <c r="C237" s="10">
        <v>81.2</v>
      </c>
      <c r="D237" s="10">
        <v>81.184509999999989</v>
      </c>
      <c r="E237" s="11">
        <f t="shared" si="22"/>
        <v>0.99980923645320174</v>
      </c>
    </row>
    <row r="238" spans="1:5">
      <c r="A238" s="5" t="s">
        <v>0</v>
      </c>
      <c r="B238" s="20" t="s">
        <v>8</v>
      </c>
      <c r="C238" s="10">
        <v>632</v>
      </c>
      <c r="D238" s="10">
        <v>631.93191999999999</v>
      </c>
      <c r="E238" s="11">
        <f t="shared" si="22"/>
        <v>0.9998922784810127</v>
      </c>
    </row>
    <row r="239" spans="1:5">
      <c r="A239" s="5" t="s">
        <v>0</v>
      </c>
      <c r="B239" s="18" t="s">
        <v>11</v>
      </c>
      <c r="C239" s="10">
        <v>2650</v>
      </c>
      <c r="D239" s="10">
        <v>2646.9603700000002</v>
      </c>
      <c r="E239" s="11">
        <f t="shared" si="22"/>
        <v>0.99885296981132088</v>
      </c>
    </row>
    <row r="240" spans="1:5" ht="45">
      <c r="A240" s="5" t="s">
        <v>52</v>
      </c>
      <c r="B240" s="19" t="s">
        <v>100</v>
      </c>
      <c r="C240" s="14">
        <v>3484.7</v>
      </c>
      <c r="D240" s="14">
        <v>3483.90771</v>
      </c>
      <c r="E240" s="15">
        <f t="shared" si="22"/>
        <v>0.99977263752977308</v>
      </c>
    </row>
    <row r="241" spans="1:5">
      <c r="A241" s="5" t="s">
        <v>0</v>
      </c>
      <c r="B241" s="18" t="s">
        <v>4</v>
      </c>
      <c r="C241" s="10">
        <v>3484.7</v>
      </c>
      <c r="D241" s="10">
        <v>3483.90771</v>
      </c>
      <c r="E241" s="11">
        <f t="shared" si="22"/>
        <v>0.99977263752977308</v>
      </c>
    </row>
    <row r="242" spans="1:5">
      <c r="A242" s="5" t="s">
        <v>0</v>
      </c>
      <c r="B242" s="20" t="s">
        <v>8</v>
      </c>
      <c r="C242" s="10">
        <v>3484.7</v>
      </c>
      <c r="D242" s="10">
        <v>3483.90771</v>
      </c>
      <c r="E242" s="11">
        <f t="shared" si="22"/>
        <v>0.99977263752977308</v>
      </c>
    </row>
    <row r="243" spans="1:5" ht="60">
      <c r="A243" s="5" t="s">
        <v>53</v>
      </c>
      <c r="B243" s="19" t="s">
        <v>101</v>
      </c>
      <c r="C243" s="14">
        <v>515.20000000000005</v>
      </c>
      <c r="D243" s="14">
        <v>515.05452000000002</v>
      </c>
      <c r="E243" s="15">
        <f t="shared" si="22"/>
        <v>0.99971762422360244</v>
      </c>
    </row>
    <row r="244" spans="1:5">
      <c r="A244" s="5" t="s">
        <v>0</v>
      </c>
      <c r="B244" s="18" t="s">
        <v>4</v>
      </c>
      <c r="C244" s="10">
        <v>112</v>
      </c>
      <c r="D244" s="10">
        <v>111.95386999999999</v>
      </c>
      <c r="E244" s="11">
        <f t="shared" ref="E244:E257" si="23">D244/C244</f>
        <v>0.99958812499999994</v>
      </c>
    </row>
    <row r="245" spans="1:5">
      <c r="A245" s="5" t="s">
        <v>0</v>
      </c>
      <c r="B245" s="20" t="s">
        <v>8</v>
      </c>
      <c r="C245" s="10">
        <v>112</v>
      </c>
      <c r="D245" s="10">
        <v>111.95386999999999</v>
      </c>
      <c r="E245" s="11">
        <f t="shared" si="23"/>
        <v>0.99958812499999994</v>
      </c>
    </row>
    <row r="246" spans="1:5">
      <c r="A246" s="5" t="s">
        <v>0</v>
      </c>
      <c r="B246" s="18" t="s">
        <v>11</v>
      </c>
      <c r="C246" s="10">
        <v>403.2</v>
      </c>
      <c r="D246" s="10">
        <v>403.10065000000003</v>
      </c>
      <c r="E246" s="11">
        <f t="shared" si="23"/>
        <v>0.9997535962301588</v>
      </c>
    </row>
    <row r="247" spans="1:5" ht="30">
      <c r="A247" s="5" t="s">
        <v>54</v>
      </c>
      <c r="B247" s="19" t="s">
        <v>102</v>
      </c>
      <c r="C247" s="14">
        <v>562.79999999999995</v>
      </c>
      <c r="D247" s="14">
        <v>562.73570999999993</v>
      </c>
      <c r="E247" s="15">
        <f t="shared" si="23"/>
        <v>0.99988576759061831</v>
      </c>
    </row>
    <row r="248" spans="1:5">
      <c r="A248" s="5" t="s">
        <v>0</v>
      </c>
      <c r="B248" s="18" t="s">
        <v>4</v>
      </c>
      <c r="C248" s="10">
        <v>8.1</v>
      </c>
      <c r="D248" s="10">
        <v>8.0357099999999999</v>
      </c>
      <c r="E248" s="11">
        <f t="shared" si="23"/>
        <v>0.99206296296296304</v>
      </c>
    </row>
    <row r="249" spans="1:5">
      <c r="A249" s="5" t="s">
        <v>0</v>
      </c>
      <c r="B249" s="20" t="s">
        <v>6</v>
      </c>
      <c r="C249" s="10">
        <v>8.1</v>
      </c>
      <c r="D249" s="10">
        <v>8.0357099999999999</v>
      </c>
      <c r="E249" s="11">
        <f t="shared" si="23"/>
        <v>0.99206296296296304</v>
      </c>
    </row>
    <row r="250" spans="1:5">
      <c r="A250" s="5" t="s">
        <v>0</v>
      </c>
      <c r="B250" s="18" t="s">
        <v>11</v>
      </c>
      <c r="C250" s="10">
        <v>554.70000000000005</v>
      </c>
      <c r="D250" s="10">
        <v>554.70000000000005</v>
      </c>
      <c r="E250" s="11">
        <f t="shared" si="23"/>
        <v>1</v>
      </c>
    </row>
    <row r="251" spans="1:5" ht="30">
      <c r="A251" s="5" t="s">
        <v>55</v>
      </c>
      <c r="B251" s="13" t="s">
        <v>103</v>
      </c>
      <c r="C251" s="14">
        <v>1189.2249999999999</v>
      </c>
      <c r="D251" s="14">
        <v>1473.1866100000002</v>
      </c>
      <c r="E251" s="15">
        <f t="shared" si="23"/>
        <v>1.2387787088229731</v>
      </c>
    </row>
    <row r="252" spans="1:5">
      <c r="A252" s="5" t="s">
        <v>0</v>
      </c>
      <c r="B252" s="12" t="s">
        <v>4</v>
      </c>
      <c r="C252" s="10">
        <v>1177.6300000000001</v>
      </c>
      <c r="D252" s="10">
        <v>1464.5716100000002</v>
      </c>
      <c r="E252" s="11">
        <f t="shared" si="23"/>
        <v>1.2436602413321671</v>
      </c>
    </row>
    <row r="253" spans="1:5">
      <c r="A253" s="5" t="s">
        <v>0</v>
      </c>
      <c r="B253" s="16" t="s">
        <v>5</v>
      </c>
      <c r="C253" s="10">
        <v>356.81</v>
      </c>
      <c r="D253" s="10">
        <v>361.05425000000002</v>
      </c>
      <c r="E253" s="11">
        <f t="shared" si="23"/>
        <v>1.0118949861270705</v>
      </c>
    </row>
    <row r="254" spans="1:5">
      <c r="A254" s="5" t="s">
        <v>0</v>
      </c>
      <c r="B254" s="16" t="s">
        <v>6</v>
      </c>
      <c r="C254" s="10">
        <v>189.42500000000001</v>
      </c>
      <c r="D254" s="10">
        <v>206.91050000000001</v>
      </c>
      <c r="E254" s="11">
        <f t="shared" si="23"/>
        <v>1.0923083014385642</v>
      </c>
    </row>
    <row r="255" spans="1:5">
      <c r="A255" s="5" t="s">
        <v>0</v>
      </c>
      <c r="B255" s="16" t="s">
        <v>7</v>
      </c>
      <c r="C255" s="10">
        <v>612.39499999999998</v>
      </c>
      <c r="D255" s="10">
        <v>697.62437</v>
      </c>
      <c r="E255" s="11">
        <f t="shared" si="23"/>
        <v>1.1391738502110567</v>
      </c>
    </row>
    <row r="256" spans="1:5">
      <c r="A256" s="5" t="s">
        <v>0</v>
      </c>
      <c r="B256" s="16" t="s">
        <v>10</v>
      </c>
      <c r="C256" s="10">
        <v>19</v>
      </c>
      <c r="D256" s="10">
        <v>198.98248999999998</v>
      </c>
      <c r="E256" s="11">
        <f t="shared" si="23"/>
        <v>10.472762631578947</v>
      </c>
    </row>
    <row r="257" spans="1:5">
      <c r="A257" s="5" t="s">
        <v>0</v>
      </c>
      <c r="B257" s="12" t="s">
        <v>11</v>
      </c>
      <c r="C257" s="10">
        <v>11.595000000000001</v>
      </c>
      <c r="D257" s="10">
        <v>8.6150000000000002</v>
      </c>
      <c r="E257" s="11">
        <f t="shared" si="23"/>
        <v>0.74299266925398877</v>
      </c>
    </row>
    <row r="258" spans="1:5" ht="30">
      <c r="A258" s="5" t="s">
        <v>56</v>
      </c>
      <c r="B258" s="13" t="s">
        <v>104</v>
      </c>
      <c r="C258" s="14">
        <v>46677.8</v>
      </c>
      <c r="D258" s="14">
        <v>48675.428879999999</v>
      </c>
      <c r="E258" s="15">
        <f t="shared" ref="E258:E262" si="24">D258/C258</f>
        <v>1.0427961232106053</v>
      </c>
    </row>
    <row r="259" spans="1:5">
      <c r="A259" s="5" t="s">
        <v>0</v>
      </c>
      <c r="B259" s="12" t="s">
        <v>4</v>
      </c>
      <c r="C259" s="10">
        <v>28340</v>
      </c>
      <c r="D259" s="10">
        <v>24180.4908</v>
      </c>
      <c r="E259" s="11">
        <f t="shared" si="24"/>
        <v>0.8532283274523641</v>
      </c>
    </row>
    <row r="260" spans="1:5">
      <c r="A260" s="5" t="s">
        <v>0</v>
      </c>
      <c r="B260" s="16" t="s">
        <v>7</v>
      </c>
      <c r="C260" s="10">
        <v>7764</v>
      </c>
      <c r="D260" s="10">
        <v>6572.3110999999999</v>
      </c>
      <c r="E260" s="11">
        <f t="shared" si="24"/>
        <v>0.84651096084492528</v>
      </c>
    </row>
    <row r="261" spans="1:5">
      <c r="A261" s="5" t="s">
        <v>0</v>
      </c>
      <c r="B261" s="16" t="s">
        <v>10</v>
      </c>
      <c r="C261" s="10">
        <v>20576</v>
      </c>
      <c r="D261" s="10">
        <v>17608.179700000001</v>
      </c>
      <c r="E261" s="11">
        <f t="shared" si="24"/>
        <v>0.85576301030326596</v>
      </c>
    </row>
    <row r="262" spans="1:5">
      <c r="A262" s="5" t="s">
        <v>0</v>
      </c>
      <c r="B262" s="12" t="s">
        <v>11</v>
      </c>
      <c r="C262" s="10">
        <v>18337.8</v>
      </c>
      <c r="D262" s="10">
        <v>24494.93808</v>
      </c>
      <c r="E262" s="11">
        <f t="shared" si="24"/>
        <v>1.3357620914177273</v>
      </c>
    </row>
    <row r="263" spans="1:5" ht="18" customHeight="1"/>
  </sheetData>
  <mergeCells count="2">
    <mergeCell ref="A1:E1"/>
    <mergeCell ref="D2:E2"/>
  </mergeCells>
  <pageMargins left="1" right="1" top="1" bottom="1" header="1" footer="1"/>
  <pageSetup scale="7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პროაქტიული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მარიამ ტაბატაძე</dc:creator>
  <cp:lastModifiedBy>ნათია გორგაძე</cp:lastModifiedBy>
  <dcterms:created xsi:type="dcterms:W3CDTF">2018-07-16T14:02:01Z</dcterms:created>
  <dcterms:modified xsi:type="dcterms:W3CDTF">2018-07-17T11:50:43Z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