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gorgadze\Documents\2018 CELI\პროაქტიული - 2018\9 თვე\"/>
    </mc:Choice>
  </mc:AlternateContent>
  <bookViews>
    <workbookView xWindow="0" yWindow="0" windowWidth="24000" windowHeight="9885"/>
  </bookViews>
  <sheets>
    <sheet name="Sheet1" sheetId="1" r:id="rId1"/>
  </sheets>
  <definedNames>
    <definedName name="_xlnm._FilterDatabase" localSheetId="0" hidden="1">Sheet1!$A$3:$E$282</definedName>
    <definedName name="_xlnm.Print_Area" localSheetId="0">Sheet1!$A$1:$E$282</definedName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5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4" i="1"/>
</calcChain>
</file>

<file path=xl/sharedStrings.xml><?xml version="1.0" encoding="utf-8"?>
<sst xmlns="http://schemas.openxmlformats.org/spreadsheetml/2006/main" count="564" uniqueCount="111">
  <si>
    <t/>
  </si>
  <si>
    <t>დასახელება</t>
  </si>
  <si>
    <t>32 00</t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</si>
  <si>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</si>
  <si>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</si>
  <si>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</si>
  <si>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სუბსიდიები</t>
    </r>
  </si>
  <si>
    <r>
      <rPr>
        <sz val="10"/>
        <color rgb="FF000000"/>
        <rFont val="Sylfaen"/>
        <family val="1"/>
      </rPr>
      <t>გრანტები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</si>
  <si>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</si>
  <si>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</si>
  <si>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</si>
  <si>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t>32 01</t>
  </si>
  <si>
    <t>32 02</t>
  </si>
  <si>
    <t>32 02 01</t>
  </si>
  <si>
    <t>32 02 02</t>
  </si>
  <si>
    <t>32 02 03</t>
  </si>
  <si>
    <t>32 02 04</t>
  </si>
  <si>
    <t>32 02 05</t>
  </si>
  <si>
    <t>32 02 06</t>
  </si>
  <si>
    <t>32 02 07</t>
  </si>
  <si>
    <t>32 02 08</t>
  </si>
  <si>
    <t>32 02 09</t>
  </si>
  <si>
    <t>32 02 10</t>
  </si>
  <si>
    <t>32 02 11</t>
  </si>
  <si>
    <t>32 02 12</t>
  </si>
  <si>
    <t>32 02 13</t>
  </si>
  <si>
    <t>32 02 14</t>
  </si>
  <si>
    <t>32 03</t>
  </si>
  <si>
    <t>32 03 01</t>
  </si>
  <si>
    <t>32 03 02</t>
  </si>
  <si>
    <t>32 03 03</t>
  </si>
  <si>
    <t>32 04</t>
  </si>
  <si>
    <t>32 04 01</t>
  </si>
  <si>
    <t>32 04 02</t>
  </si>
  <si>
    <t>32 04 03</t>
  </si>
  <si>
    <t>32 04 04</t>
  </si>
  <si>
    <t>32 04 05</t>
  </si>
  <si>
    <t>32 05</t>
  </si>
  <si>
    <t>32 05 01</t>
  </si>
  <si>
    <t>32 05 02</t>
  </si>
  <si>
    <t>32 05 03</t>
  </si>
  <si>
    <t>32 05 04</t>
  </si>
  <si>
    <t>32 05 05</t>
  </si>
  <si>
    <t>32 06</t>
  </si>
  <si>
    <t>32 06 01</t>
  </si>
  <si>
    <t>32 06 02</t>
  </si>
  <si>
    <t>32 06 03</t>
  </si>
  <si>
    <t>32 07</t>
  </si>
  <si>
    <t>32 07 01</t>
  </si>
  <si>
    <t>32 07 02</t>
  </si>
  <si>
    <t>32 07 02 01</t>
  </si>
  <si>
    <t>32 07 02 02</t>
  </si>
  <si>
    <t>32 07 02 03</t>
  </si>
  <si>
    <t>32 07 02 04</t>
  </si>
  <si>
    <t>32 07 02 05</t>
  </si>
  <si>
    <t>32 08</t>
  </si>
  <si>
    <t>32 09</t>
  </si>
  <si>
    <t>32 10</t>
  </si>
  <si>
    <t>განათლებისა და მეცნიერების სფეროში სახელმწიფო პოლიტიკის შემუშავება და პროგრამების მართვა</t>
  </si>
  <si>
    <t>სკოლამდელი და ზოგადი განათლება</t>
  </si>
  <si>
    <t>ზოგადსაგანმანათლებლო სკოლების დაფინანსება</t>
  </si>
  <si>
    <t>მასწავლებელთა პროფესიული განვითარების ხელშეწყობა</t>
  </si>
  <si>
    <t xml:space="preserve">უსაფრთხო საგანმანათლებლო გარემოს უზრუნველყოფა </t>
  </si>
  <si>
    <t>წარმატებულ მოსწავლეთა წახალისება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</si>
  <si>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</si>
  <si>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მოსწავლეების სახელმძღვანელოებით უზრუნველყოფა</t>
  </si>
  <si>
    <t>დავისვენოთ და ვისწავლოთ ერთად</t>
  </si>
  <si>
    <t>ოკუპირებული რეგიონების პედაგოგებისა და ადმინისტრაციულ-ტექნიკური პერსონალის ფინანსური დახმარება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</si>
  <si>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</si>
  <si>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ეროვნული სასწავლო გეგმების დანერგვა და მონიტორინგი</t>
  </si>
  <si>
    <t>საჯარო სკოლის მოსწავლეების ტრანსპორტით უზრუნველყოფა</t>
  </si>
  <si>
    <t>სასკოლო აქტივობების ხელშეწყობა</t>
  </si>
  <si>
    <t>ზოგადი განათლების ხელშეწყობა</t>
  </si>
  <si>
    <t>ელექტრონული სწავლება (eLearning)</t>
  </si>
  <si>
    <t xml:space="preserve">პროფესიული განათლება </t>
  </si>
  <si>
    <t>პროფესიული განათლების განვითარების ხელშეწყობა</t>
  </si>
  <si>
    <t>მსჯავრდებული პირებისათვის და ყოფილი პატიმრებისათვის პროფესიული განათლების მიღების ხელმისაწვდომობა</t>
  </si>
  <si>
    <t xml:space="preserve">ეროვნული უმცირესობების პროფესიული გადამზადება </t>
  </si>
  <si>
    <t>უმაღლესი განათლება</t>
  </si>
  <si>
    <t xml:space="preserve">გამოცდების ორგანიზება </t>
  </si>
  <si>
    <t>სახელმწიფო სასწავლო, სამაგისტრო გრანტები და ახალგაზრდების წახალისება</t>
  </si>
  <si>
    <t>უმაღლესი განათლების ხელშეწყობა</t>
  </si>
  <si>
    <t>საზღვარგარეთ განათლების მიღების ხელშეწყობა</t>
  </si>
  <si>
    <t xml:space="preserve">უმაღლესი საგანმანათლებლო დაწესებულებების ხელშეწყობა </t>
  </si>
  <si>
    <t>მეცნიერებისა და სამეცნიერო კვლევების ხელშეწყობა</t>
  </si>
  <si>
    <t>სამეცნიერო გრანტების გაცემისა და სამეცნიერო კვლევების ხელშეწყობა</t>
  </si>
  <si>
    <t>სამეცნიერო დაწესებულებების პროგრამები</t>
  </si>
  <si>
    <t>სოფლის მეურნეობის დარგში მეცნიერთა ხელშეწყობა</t>
  </si>
  <si>
    <t>სამეცნიერო კვლევების ხელშეწყობა</t>
  </si>
  <si>
    <t>მეცნიერების პოპულარიზაცია</t>
  </si>
  <si>
    <t>ინკლუზიური განათლება</t>
  </si>
  <si>
    <t>ინკლუზიური სწავლების ხელშეწყობა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</si>
  <si>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</si>
  <si>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ინკლუზიური განათლების მხარდაჭერისათვის ადამიანური რესურსების განვითარება</t>
  </si>
  <si>
    <t>საგანმანათლებლო და სამეცნიერო დაწესებულებათა ინფრასტრუქტურის განვითარება</t>
  </si>
  <si>
    <t>საგანმანათლებლო დაწესებულებებისა და მოსწავლეების/სტუდენტების ინფორმაციულ-საკომუნიკაციო ტექნოლოგიებით უზრუნველყოფა</t>
  </si>
  <si>
    <t>ზოგადსაგანმანათლებლო დაწესებულებების ინფრასტრუქტურის განვითარება</t>
  </si>
  <si>
    <t>პროფესიული საგანანმანათლებლო დაწესებულებების ინფრასტრუქტურის განვითარება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</si>
  <si>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</si>
  <si>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სამინისტროს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</si>
  <si>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საჯარო სკოლების ოპერირებისა და მოვლა-პატრონობის სისტემის განვითარება</t>
  </si>
  <si>
    <t>ახალგაზრდობის სფეროში სახელმწიფო ხელშეწყობის ღონისძიებები</t>
  </si>
  <si>
    <t>ათასწლეულის გამოწვევა საქართველოს - მეორე პროექტი</t>
  </si>
  <si>
    <t>თბილისის საჯარო სკოლების რეაბილიტაციისა და ენერგოეფექტურობის გაზრდის პროექტი</t>
  </si>
  <si>
    <t>პროგრამული კოდი</t>
  </si>
  <si>
    <t>შესრულება %</t>
  </si>
  <si>
    <t>საქართველოს განათლებისა და მეცნიერების სამინისტრო</t>
  </si>
  <si>
    <t>(ათას ლარებში)</t>
  </si>
  <si>
    <t>9 თვის დაზუსტებული გეგმა</t>
  </si>
  <si>
    <t>9 თვის ფაქტიური შესრულება</t>
  </si>
  <si>
    <t>2018 წლის საქართველოს განათლების, მეცნიერების, კულტურისა და სპორტის სამინისტროს (32 00) ბიუჯეტის 9 თვის  გადასახდელები პროგრამული კლასიფიკაციის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</si>
</sst>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sz val="11"/>
      <color rgb="FF000000"/>
      <name val="Calibri"/>
      <family val="2"/>
      <scheme val="minor"/>
    </font>
    <font>
      <b/>
      <sz val="10"/>
      <color rgb="FF000000"/>
      <name val="Sylfaen"/>
      <family val="1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thin">
        <color indexed="64"/>
      </left>
      <right style="hair">
        <color rgb="FFD3D3D3"/>
      </right>
      <top style="thin">
        <color indexed="64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thin">
        <color indexed="64"/>
      </top>
      <bottom style="hair">
        <color rgb="FFD3D3D3"/>
      </bottom>
      <diagonal/>
    </border>
    <border>
      <left style="hair">
        <color rgb="FFD3D3D3"/>
      </left>
      <right style="thin">
        <color indexed="64"/>
      </right>
      <top style="thin">
        <color indexed="64"/>
      </top>
      <bottom style="hair">
        <color rgb="FFD3D3D3"/>
      </bottom>
      <diagonal/>
    </border>
    <border>
      <left style="thin">
        <color indexed="64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D3D3D3"/>
      </left>
      <right style="thin">
        <color indexed="64"/>
      </right>
      <top style="hair">
        <color rgb="FFD3D3D3"/>
      </top>
      <bottom style="hair">
        <color rgb="FFD3D3D3"/>
      </bottom>
      <diagonal/>
    </border>
    <border>
      <left/>
      <right/>
      <top/>
      <bottom style="hair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vertical="center" wrapText="1" inden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vertical="center" wrapText="1" indent="2" readingOrder="1"/>
    </xf>
    <xf numFmtId="0" fontId="5" fillId="0" borderId="1" xfId="0" applyNumberFormat="1" applyFont="1" applyFill="1" applyBorder="1" applyAlignment="1">
      <alignment vertical="center" wrapText="1" indent="3" readingOrder="1"/>
    </xf>
    <xf numFmtId="0" fontId="5" fillId="0" borderId="1" xfId="0" applyNumberFormat="1" applyFont="1" applyFill="1" applyBorder="1" applyAlignment="1">
      <alignment vertical="center" wrapText="1" indent="4" readingOrder="1"/>
    </xf>
    <xf numFmtId="0" fontId="7" fillId="0" borderId="1" xfId="0" applyNumberFormat="1" applyFont="1" applyFill="1" applyBorder="1" applyAlignment="1">
      <alignment vertical="center" wrapText="1" inden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vertical="center" wrapText="1" indent="6" readingOrder="1"/>
    </xf>
    <xf numFmtId="0" fontId="7" fillId="0" borderId="1" xfId="0" applyNumberFormat="1" applyFont="1" applyFill="1" applyBorder="1" applyAlignment="1">
      <alignment vertical="center" wrapText="1" indent="2" readingOrder="1"/>
    </xf>
    <xf numFmtId="0" fontId="7" fillId="0" borderId="1" xfId="0" applyNumberFormat="1" applyFont="1" applyFill="1" applyBorder="1" applyAlignment="1">
      <alignment vertical="center" wrapText="1" indent="3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9" fontId="10" fillId="0" borderId="6" xfId="1" applyFont="1" applyFill="1" applyBorder="1" applyAlignment="1">
      <alignment horizontal="right" vertical="center" wrapText="1" readingOrder="1"/>
    </xf>
    <xf numFmtId="9" fontId="3" fillId="0" borderId="6" xfId="1" applyFont="1" applyFill="1" applyBorder="1" applyAlignment="1">
      <alignment horizontal="right" vertical="center" wrapText="1" readingOrder="1"/>
    </xf>
    <xf numFmtId="9" fontId="4" fillId="0" borderId="6" xfId="1" applyFont="1" applyFill="1" applyBorder="1" applyAlignment="1">
      <alignment horizontal="right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2"/>
  <sheetViews>
    <sheetView showGridLines="0" tabSelected="1" view="pageBreakPreview" zoomScaleNormal="100" zoomScaleSheetLayoutView="100" workbookViewId="0">
      <pane xSplit="2" ySplit="3" topLeftCell="C256" activePane="bottomRight" state="frozen"/>
      <selection pane="topRight" activeCell="C1" sqref="C1"/>
      <selection pane="bottomLeft" activeCell="A3" sqref="A3"/>
      <selection pane="bottomRight" activeCell="C278" sqref="C278:C280"/>
    </sheetView>
  </sheetViews>
  <sheetFormatPr defaultRowHeight="15" x14ac:dyDescent="0.25"/>
  <cols>
    <col min="1" max="1" width="13.7109375" customWidth="1"/>
    <col min="2" max="2" width="61.7109375" customWidth="1"/>
    <col min="3" max="3" width="14.85546875" customWidth="1"/>
    <col min="4" max="4" width="16.42578125" customWidth="1"/>
    <col min="5" max="5" width="13.140625" customWidth="1"/>
  </cols>
  <sheetData>
    <row r="1" spans="1:5" ht="58.5" customHeight="1" x14ac:dyDescent="0.25">
      <c r="A1" s="22" t="s">
        <v>110</v>
      </c>
      <c r="B1" s="22"/>
      <c r="C1" s="22"/>
      <c r="D1" s="22"/>
      <c r="E1" s="22"/>
    </row>
    <row r="2" spans="1:5" ht="16.5" customHeight="1" x14ac:dyDescent="0.25">
      <c r="A2" s="21"/>
      <c r="B2" s="21"/>
      <c r="C2" s="21"/>
      <c r="D2" s="23" t="s">
        <v>107</v>
      </c>
      <c r="E2" s="23"/>
    </row>
    <row r="3" spans="1:5" ht="38.25" x14ac:dyDescent="0.25">
      <c r="A3" s="13" t="s">
        <v>104</v>
      </c>
      <c r="B3" s="14" t="s">
        <v>1</v>
      </c>
      <c r="C3" s="15" t="s">
        <v>108</v>
      </c>
      <c r="D3" s="15" t="s">
        <v>109</v>
      </c>
      <c r="E3" s="16" t="s">
        <v>105</v>
      </c>
    </row>
    <row r="4" spans="1:5" ht="30" x14ac:dyDescent="0.25">
      <c r="A4" s="17" t="s">
        <v>2</v>
      </c>
      <c r="B4" s="1" t="s">
        <v>106</v>
      </c>
      <c r="C4" s="2">
        <v>884591.41099999996</v>
      </c>
      <c r="D4" s="2">
        <v>892925.39251000003</v>
      </c>
      <c r="E4" s="18">
        <f>D4/C4</f>
        <v>1.0094212778988876</v>
      </c>
    </row>
    <row r="5" spans="1:5" x14ac:dyDescent="0.25">
      <c r="A5" s="17" t="s">
        <v>0</v>
      </c>
      <c r="B5" s="3" t="s">
        <v>3</v>
      </c>
      <c r="C5" s="4">
        <v>809031.29799999995</v>
      </c>
      <c r="D5" s="4">
        <v>808515.98163000005</v>
      </c>
      <c r="E5" s="19">
        <f t="shared" ref="E5:E34" si="0">D5/C5</f>
        <v>0.99936304519828367</v>
      </c>
    </row>
    <row r="6" spans="1:5" x14ac:dyDescent="0.25">
      <c r="A6" s="17" t="s">
        <v>0</v>
      </c>
      <c r="B6" s="5" t="s">
        <v>4</v>
      </c>
      <c r="C6" s="4">
        <v>15066.638999999999</v>
      </c>
      <c r="D6" s="4">
        <v>15003.0638</v>
      </c>
      <c r="E6" s="19">
        <f t="shared" si="0"/>
        <v>0.99578039933126428</v>
      </c>
    </row>
    <row r="7" spans="1:5" x14ac:dyDescent="0.25">
      <c r="A7" s="17" t="s">
        <v>0</v>
      </c>
      <c r="B7" s="5" t="s">
        <v>5</v>
      </c>
      <c r="C7" s="4">
        <v>57967.606</v>
      </c>
      <c r="D7" s="4">
        <v>58155.543170000004</v>
      </c>
      <c r="E7" s="19">
        <f t="shared" si="0"/>
        <v>1.003242106807033</v>
      </c>
    </row>
    <row r="8" spans="1:5" x14ac:dyDescent="0.25">
      <c r="A8" s="17" t="s">
        <v>0</v>
      </c>
      <c r="B8" s="5" t="s">
        <v>6</v>
      </c>
      <c r="C8" s="4">
        <v>41899.01</v>
      </c>
      <c r="D8" s="4">
        <v>42654.976920000001</v>
      </c>
      <c r="E8" s="19">
        <f t="shared" si="0"/>
        <v>1.0180425962331807</v>
      </c>
    </row>
    <row r="9" spans="1:5" x14ac:dyDescent="0.25">
      <c r="A9" s="17" t="s">
        <v>0</v>
      </c>
      <c r="B9" s="5" t="s">
        <v>7</v>
      </c>
      <c r="C9" s="4">
        <v>19797.203000000001</v>
      </c>
      <c r="D9" s="4">
        <v>20011.153569999999</v>
      </c>
      <c r="E9" s="19">
        <f t="shared" si="0"/>
        <v>1.0108071109843142</v>
      </c>
    </row>
    <row r="10" spans="1:5" x14ac:dyDescent="0.25">
      <c r="A10" s="17" t="s">
        <v>0</v>
      </c>
      <c r="B10" s="5" t="s">
        <v>8</v>
      </c>
      <c r="C10" s="4">
        <v>2775.3310000000001</v>
      </c>
      <c r="D10" s="4">
        <v>2747.57944</v>
      </c>
      <c r="E10" s="19">
        <f t="shared" si="0"/>
        <v>0.99000063055541843</v>
      </c>
    </row>
    <row r="11" spans="1:5" x14ac:dyDescent="0.25">
      <c r="A11" s="17" t="s">
        <v>0</v>
      </c>
      <c r="B11" s="5" t="s">
        <v>9</v>
      </c>
      <c r="C11" s="4">
        <v>671525.50899999996</v>
      </c>
      <c r="D11" s="4">
        <v>669943.66473000008</v>
      </c>
      <c r="E11" s="19">
        <f t="shared" si="0"/>
        <v>0.99764440181527059</v>
      </c>
    </row>
    <row r="12" spans="1:5" x14ac:dyDescent="0.25">
      <c r="A12" s="17" t="s">
        <v>0</v>
      </c>
      <c r="B12" s="3" t="s">
        <v>10</v>
      </c>
      <c r="C12" s="4">
        <v>75560.112999999998</v>
      </c>
      <c r="D12" s="4">
        <v>84409.410879999996</v>
      </c>
      <c r="E12" s="19">
        <f t="shared" si="0"/>
        <v>1.1171159958429389</v>
      </c>
    </row>
    <row r="13" spans="1:5" ht="30" x14ac:dyDescent="0.25">
      <c r="A13" s="17" t="s">
        <v>11</v>
      </c>
      <c r="B13" s="8" t="s">
        <v>58</v>
      </c>
      <c r="C13" s="9">
        <v>21076.334999999999</v>
      </c>
      <c r="D13" s="9">
        <v>20952.196840000001</v>
      </c>
      <c r="E13" s="20">
        <f t="shared" si="0"/>
        <v>0.99411006894699683</v>
      </c>
    </row>
    <row r="14" spans="1:5" x14ac:dyDescent="0.25">
      <c r="A14" s="17" t="s">
        <v>0</v>
      </c>
      <c r="B14" s="5" t="s">
        <v>3</v>
      </c>
      <c r="C14" s="4">
        <v>19342.334999999999</v>
      </c>
      <c r="D14" s="4">
        <v>19228.933270000001</v>
      </c>
      <c r="E14" s="19">
        <f t="shared" si="0"/>
        <v>0.99413712305158619</v>
      </c>
    </row>
    <row r="15" spans="1:5" x14ac:dyDescent="0.25">
      <c r="A15" s="17" t="s">
        <v>0</v>
      </c>
      <c r="B15" s="6" t="s">
        <v>4</v>
      </c>
      <c r="C15" s="4">
        <v>6445.8339999999998</v>
      </c>
      <c r="D15" s="4">
        <v>6258.7082599999994</v>
      </c>
      <c r="E15" s="19">
        <f t="shared" si="0"/>
        <v>0.97096950681634053</v>
      </c>
    </row>
    <row r="16" spans="1:5" x14ac:dyDescent="0.25">
      <c r="A16" s="17" t="s">
        <v>0</v>
      </c>
      <c r="B16" s="6" t="s">
        <v>5</v>
      </c>
      <c r="C16" s="4">
        <v>12486.516</v>
      </c>
      <c r="D16" s="4">
        <v>12567.62768</v>
      </c>
      <c r="E16" s="19">
        <f t="shared" si="0"/>
        <v>1.006495941702233</v>
      </c>
    </row>
    <row r="17" spans="1:5" x14ac:dyDescent="0.25">
      <c r="A17" s="17" t="s">
        <v>0</v>
      </c>
      <c r="B17" s="6" t="s">
        <v>7</v>
      </c>
      <c r="C17" s="4">
        <v>112.5</v>
      </c>
      <c r="D17" s="4">
        <v>112.25908</v>
      </c>
      <c r="E17" s="19">
        <f t="shared" si="0"/>
        <v>0.99785848888888884</v>
      </c>
    </row>
    <row r="18" spans="1:5" x14ac:dyDescent="0.25">
      <c r="A18" s="17" t="s">
        <v>0</v>
      </c>
      <c r="B18" s="6" t="s">
        <v>8</v>
      </c>
      <c r="C18" s="4">
        <v>230.006</v>
      </c>
      <c r="D18" s="4">
        <v>225.6559</v>
      </c>
      <c r="E18" s="19">
        <f t="shared" si="0"/>
        <v>0.98108701512134466</v>
      </c>
    </row>
    <row r="19" spans="1:5" x14ac:dyDescent="0.25">
      <c r="A19" s="17" t="s">
        <v>0</v>
      </c>
      <c r="B19" s="6" t="s">
        <v>9</v>
      </c>
      <c r="C19" s="4">
        <v>67.478999999999999</v>
      </c>
      <c r="D19" s="4">
        <v>64.68235</v>
      </c>
      <c r="E19" s="19">
        <f t="shared" si="0"/>
        <v>0.95855525422724108</v>
      </c>
    </row>
    <row r="20" spans="1:5" x14ac:dyDescent="0.25">
      <c r="A20" s="17" t="s">
        <v>0</v>
      </c>
      <c r="B20" s="5" t="s">
        <v>10</v>
      </c>
      <c r="C20" s="4">
        <v>1734</v>
      </c>
      <c r="D20" s="4">
        <v>1723.2635700000001</v>
      </c>
      <c r="E20" s="19">
        <f t="shared" si="0"/>
        <v>0.99380828719723191</v>
      </c>
    </row>
    <row r="21" spans="1:5" x14ac:dyDescent="0.25">
      <c r="A21" s="17" t="s">
        <v>12</v>
      </c>
      <c r="B21" s="8" t="s">
        <v>59</v>
      </c>
      <c r="C21" s="9">
        <v>537626.19999999995</v>
      </c>
      <c r="D21" s="9">
        <v>537427.60196</v>
      </c>
      <c r="E21" s="20">
        <f t="shared" si="0"/>
        <v>0.99963060200563147</v>
      </c>
    </row>
    <row r="22" spans="1:5" x14ac:dyDescent="0.25">
      <c r="A22" s="17" t="s">
        <v>0</v>
      </c>
      <c r="B22" s="5" t="s">
        <v>3</v>
      </c>
      <c r="C22" s="4">
        <v>537556.02</v>
      </c>
      <c r="D22" s="4">
        <v>537310.96268</v>
      </c>
      <c r="E22" s="19">
        <f t="shared" si="0"/>
        <v>0.99954412691722805</v>
      </c>
    </row>
    <row r="23" spans="1:5" x14ac:dyDescent="0.25">
      <c r="A23" s="17" t="s">
        <v>0</v>
      </c>
      <c r="B23" s="6" t="s">
        <v>4</v>
      </c>
      <c r="C23" s="4">
        <v>1436.7</v>
      </c>
      <c r="D23" s="4">
        <v>1435.4601</v>
      </c>
      <c r="E23" s="19">
        <f t="shared" si="0"/>
        <v>0.99913698058049694</v>
      </c>
    </row>
    <row r="24" spans="1:5" x14ac:dyDescent="0.25">
      <c r="A24" s="17" t="s">
        <v>0</v>
      </c>
      <c r="B24" s="6" t="s">
        <v>5</v>
      </c>
      <c r="C24" s="4">
        <v>28117.989000000001</v>
      </c>
      <c r="D24" s="4">
        <v>28137.047469999998</v>
      </c>
      <c r="E24" s="19">
        <f t="shared" si="0"/>
        <v>1.0006778034517332</v>
      </c>
    </row>
    <row r="25" spans="1:5" x14ac:dyDescent="0.25">
      <c r="A25" s="17" t="s">
        <v>0</v>
      </c>
      <c r="B25" s="6" t="s">
        <v>6</v>
      </c>
      <c r="C25" s="4">
        <v>1374.768</v>
      </c>
      <c r="D25" s="4">
        <v>1374.35706</v>
      </c>
      <c r="E25" s="19">
        <f t="shared" si="0"/>
        <v>0.99970108411019165</v>
      </c>
    </row>
    <row r="26" spans="1:5" x14ac:dyDescent="0.25">
      <c r="A26" s="17" t="s">
        <v>0</v>
      </c>
      <c r="B26" s="6" t="s">
        <v>7</v>
      </c>
      <c r="C26" s="4">
        <v>151.322</v>
      </c>
      <c r="D26" s="4">
        <v>152.49023</v>
      </c>
      <c r="E26" s="19">
        <f t="shared" si="0"/>
        <v>1.007720159659534</v>
      </c>
    </row>
    <row r="27" spans="1:5" x14ac:dyDescent="0.25">
      <c r="A27" s="17" t="s">
        <v>0</v>
      </c>
      <c r="B27" s="6" t="s">
        <v>8</v>
      </c>
      <c r="C27" s="4">
        <v>2437.634</v>
      </c>
      <c r="D27" s="4">
        <v>2430.2382200000002</v>
      </c>
      <c r="E27" s="19">
        <f t="shared" si="0"/>
        <v>0.99696600063832397</v>
      </c>
    </row>
    <row r="28" spans="1:5" x14ac:dyDescent="0.25">
      <c r="A28" s="17" t="s">
        <v>0</v>
      </c>
      <c r="B28" s="6" t="s">
        <v>9</v>
      </c>
      <c r="C28" s="4">
        <v>504037.60700000002</v>
      </c>
      <c r="D28" s="4">
        <v>503781.36960000003</v>
      </c>
      <c r="E28" s="19">
        <f t="shared" si="0"/>
        <v>0.99949163039336475</v>
      </c>
    </row>
    <row r="29" spans="1:5" x14ac:dyDescent="0.25">
      <c r="A29" s="17" t="s">
        <v>0</v>
      </c>
      <c r="B29" s="5" t="s">
        <v>10</v>
      </c>
      <c r="C29" s="4">
        <v>70.180000000000007</v>
      </c>
      <c r="D29" s="4">
        <v>116.63928</v>
      </c>
      <c r="E29" s="19">
        <f t="shared" si="0"/>
        <v>1.6620017098888571</v>
      </c>
    </row>
    <row r="30" spans="1:5" x14ac:dyDescent="0.25">
      <c r="A30" s="17" t="s">
        <v>13</v>
      </c>
      <c r="B30" s="11" t="s">
        <v>60</v>
      </c>
      <c r="C30" s="9">
        <v>481618.25900000002</v>
      </c>
      <c r="D30" s="9">
        <v>481479.40055000002</v>
      </c>
      <c r="E30" s="20">
        <f t="shared" si="0"/>
        <v>0.99971168358465412</v>
      </c>
    </row>
    <row r="31" spans="1:5" x14ac:dyDescent="0.25">
      <c r="A31" s="17" t="s">
        <v>0</v>
      </c>
      <c r="B31" s="6" t="s">
        <v>3</v>
      </c>
      <c r="C31" s="4">
        <v>481618.25900000002</v>
      </c>
      <c r="D31" s="4">
        <v>481479.40055000002</v>
      </c>
      <c r="E31" s="19">
        <f t="shared" si="0"/>
        <v>0.99971168358465412</v>
      </c>
    </row>
    <row r="32" spans="1:5" x14ac:dyDescent="0.25">
      <c r="A32" s="17" t="s">
        <v>0</v>
      </c>
      <c r="B32" s="7" t="s">
        <v>6</v>
      </c>
      <c r="C32" s="4">
        <v>630</v>
      </c>
      <c r="D32" s="4">
        <v>629.93925000000002</v>
      </c>
      <c r="E32" s="19">
        <f t="shared" si="0"/>
        <v>0.99990357142857145</v>
      </c>
    </row>
    <row r="33" spans="1:5" x14ac:dyDescent="0.25">
      <c r="A33" s="17" t="s">
        <v>0</v>
      </c>
      <c r="B33" s="7" t="s">
        <v>9</v>
      </c>
      <c r="C33" s="4">
        <v>480988.25900000002</v>
      </c>
      <c r="D33" s="4">
        <v>480849.46130000002</v>
      </c>
      <c r="E33" s="19">
        <f t="shared" si="0"/>
        <v>0.99971143224932646</v>
      </c>
    </row>
    <row r="34" spans="1:5" ht="30" x14ac:dyDescent="0.25">
      <c r="A34" s="17" t="s">
        <v>14</v>
      </c>
      <c r="B34" s="11" t="s">
        <v>61</v>
      </c>
      <c r="C34" s="9">
        <v>8286.9869999999992</v>
      </c>
      <c r="D34" s="9">
        <v>8403.244560000001</v>
      </c>
      <c r="E34" s="20">
        <f t="shared" si="0"/>
        <v>1.0140289299355727</v>
      </c>
    </row>
    <row r="35" spans="1:5" x14ac:dyDescent="0.25">
      <c r="A35" s="17" t="s">
        <v>0</v>
      </c>
      <c r="B35" s="6" t="s">
        <v>3</v>
      </c>
      <c r="C35" s="4">
        <v>8229.8070000000007</v>
      </c>
      <c r="D35" s="4">
        <v>8298.9107600000007</v>
      </c>
      <c r="E35" s="19">
        <f t="shared" ref="E35:E56" si="1">D35/C35</f>
        <v>1.00839676556206</v>
      </c>
    </row>
    <row r="36" spans="1:5" x14ac:dyDescent="0.25">
      <c r="A36" s="17" t="s">
        <v>0</v>
      </c>
      <c r="B36" s="7" t="s">
        <v>4</v>
      </c>
      <c r="C36" s="4">
        <v>420.7</v>
      </c>
      <c r="D36" s="4">
        <v>420.64859999999999</v>
      </c>
      <c r="E36" s="19">
        <f t="shared" si="1"/>
        <v>0.99987782267649161</v>
      </c>
    </row>
    <row r="37" spans="1:5" x14ac:dyDescent="0.25">
      <c r="A37" s="17" t="s">
        <v>0</v>
      </c>
      <c r="B37" s="7" t="s">
        <v>5</v>
      </c>
      <c r="C37" s="4">
        <v>7516.5640000000003</v>
      </c>
      <c r="D37" s="4">
        <v>7671.9887900000003</v>
      </c>
      <c r="E37" s="19">
        <f t="shared" si="1"/>
        <v>1.0206776380803781</v>
      </c>
    </row>
    <row r="38" spans="1:5" x14ac:dyDescent="0.25">
      <c r="A38" s="17"/>
      <c r="B38" s="7" t="s">
        <v>7</v>
      </c>
      <c r="C38" s="4">
        <v>0</v>
      </c>
      <c r="D38" s="4">
        <v>1.1682300000000001</v>
      </c>
      <c r="E38" s="19">
        <v>0</v>
      </c>
    </row>
    <row r="39" spans="1:5" x14ac:dyDescent="0.25">
      <c r="A39" s="17" t="s">
        <v>0</v>
      </c>
      <c r="B39" s="7" t="s">
        <v>8</v>
      </c>
      <c r="C39" s="4">
        <v>40.634</v>
      </c>
      <c r="D39" s="4">
        <v>39.83117</v>
      </c>
      <c r="E39" s="19">
        <f t="shared" si="1"/>
        <v>0.98024240783580252</v>
      </c>
    </row>
    <row r="40" spans="1:5" x14ac:dyDescent="0.25">
      <c r="A40" s="17" t="s">
        <v>0</v>
      </c>
      <c r="B40" s="7" t="s">
        <v>9</v>
      </c>
      <c r="C40" s="4">
        <v>251.90899999999999</v>
      </c>
      <c r="D40" s="4">
        <v>165.27396999999999</v>
      </c>
      <c r="E40" s="19">
        <f t="shared" si="1"/>
        <v>0.65608600724864929</v>
      </c>
    </row>
    <row r="41" spans="1:5" x14ac:dyDescent="0.25">
      <c r="A41" s="17" t="s">
        <v>0</v>
      </c>
      <c r="B41" s="6" t="s">
        <v>10</v>
      </c>
      <c r="C41" s="4">
        <v>57.18</v>
      </c>
      <c r="D41" s="4">
        <v>104.3338</v>
      </c>
      <c r="E41" s="19">
        <f t="shared" si="1"/>
        <v>1.8246554739419376</v>
      </c>
    </row>
    <row r="42" spans="1:5" x14ac:dyDescent="0.25">
      <c r="A42" s="17" t="s">
        <v>15</v>
      </c>
      <c r="B42" s="11" t="s">
        <v>62</v>
      </c>
      <c r="C42" s="9">
        <v>9379</v>
      </c>
      <c r="D42" s="9">
        <v>9304.7314299999998</v>
      </c>
      <c r="E42" s="20">
        <f t="shared" si="1"/>
        <v>0.99208139780360383</v>
      </c>
    </row>
    <row r="43" spans="1:5" x14ac:dyDescent="0.25">
      <c r="A43" s="17" t="s">
        <v>0</v>
      </c>
      <c r="B43" s="6" t="s">
        <v>3</v>
      </c>
      <c r="C43" s="4">
        <v>9366</v>
      </c>
      <c r="D43" s="4">
        <v>9292.4259499999989</v>
      </c>
      <c r="E43" s="19">
        <f t="shared" si="1"/>
        <v>0.9921445601110398</v>
      </c>
    </row>
    <row r="44" spans="1:5" x14ac:dyDescent="0.25">
      <c r="A44" s="17" t="s">
        <v>0</v>
      </c>
      <c r="B44" s="7" t="s">
        <v>4</v>
      </c>
      <c r="C44" s="4">
        <v>1016</v>
      </c>
      <c r="D44" s="4">
        <v>1014.8115</v>
      </c>
      <c r="E44" s="19">
        <f t="shared" si="1"/>
        <v>0.99883021653543314</v>
      </c>
    </row>
    <row r="45" spans="1:5" x14ac:dyDescent="0.25">
      <c r="A45" s="17" t="s">
        <v>0</v>
      </c>
      <c r="B45" s="7" t="s">
        <v>5</v>
      </c>
      <c r="C45" s="4">
        <v>1845</v>
      </c>
      <c r="D45" s="4">
        <v>1778.61843</v>
      </c>
      <c r="E45" s="19">
        <f t="shared" si="1"/>
        <v>0.96402082926829269</v>
      </c>
    </row>
    <row r="46" spans="1:5" x14ac:dyDescent="0.25">
      <c r="A46" s="17" t="s">
        <v>0</v>
      </c>
      <c r="B46" s="7" t="s">
        <v>8</v>
      </c>
      <c r="C46" s="4">
        <v>32</v>
      </c>
      <c r="D46" s="4">
        <v>26.72505</v>
      </c>
      <c r="E46" s="19">
        <f t="shared" si="1"/>
        <v>0.83515781249999999</v>
      </c>
    </row>
    <row r="47" spans="1:5" x14ac:dyDescent="0.25">
      <c r="A47" s="17" t="s">
        <v>0</v>
      </c>
      <c r="B47" s="7" t="s">
        <v>9</v>
      </c>
      <c r="C47" s="4">
        <v>6473</v>
      </c>
      <c r="D47" s="4">
        <v>6472.2709699999996</v>
      </c>
      <c r="E47" s="19">
        <f t="shared" si="1"/>
        <v>0.99988737370616398</v>
      </c>
    </row>
    <row r="48" spans="1:5" x14ac:dyDescent="0.25">
      <c r="A48" s="17" t="s">
        <v>0</v>
      </c>
      <c r="B48" s="6" t="s">
        <v>10</v>
      </c>
      <c r="C48" s="4">
        <v>13</v>
      </c>
      <c r="D48" s="4">
        <v>12.305479999999999</v>
      </c>
      <c r="E48" s="19">
        <f t="shared" si="1"/>
        <v>0.9465753846153846</v>
      </c>
    </row>
    <row r="49" spans="1:5" x14ac:dyDescent="0.25">
      <c r="A49" s="17" t="s">
        <v>16</v>
      </c>
      <c r="B49" s="11" t="s">
        <v>63</v>
      </c>
      <c r="C49" s="9">
        <v>420.245</v>
      </c>
      <c r="D49" s="9">
        <v>409.45864</v>
      </c>
      <c r="E49" s="20">
        <f t="shared" si="1"/>
        <v>0.97433316279789173</v>
      </c>
    </row>
    <row r="50" spans="1:5" x14ac:dyDescent="0.25">
      <c r="A50" s="17" t="s">
        <v>0</v>
      </c>
      <c r="B50" s="6" t="s">
        <v>3</v>
      </c>
      <c r="C50" s="4">
        <v>420.245</v>
      </c>
      <c r="D50" s="4">
        <v>409.45864</v>
      </c>
      <c r="E50" s="19">
        <f t="shared" si="1"/>
        <v>0.97433316279789173</v>
      </c>
    </row>
    <row r="51" spans="1:5" x14ac:dyDescent="0.25">
      <c r="A51" s="17" t="s">
        <v>0</v>
      </c>
      <c r="B51" s="7" t="s">
        <v>5</v>
      </c>
      <c r="C51" s="4">
        <v>215.34299999999999</v>
      </c>
      <c r="D51" s="4">
        <v>205.51587000000001</v>
      </c>
      <c r="E51" s="19">
        <f t="shared" si="1"/>
        <v>0.95436522199467833</v>
      </c>
    </row>
    <row r="52" spans="1:5" x14ac:dyDescent="0.25">
      <c r="A52" s="17" t="s">
        <v>0</v>
      </c>
      <c r="B52" s="7" t="s">
        <v>9</v>
      </c>
      <c r="C52" s="4">
        <v>204.90199999999999</v>
      </c>
      <c r="D52" s="4">
        <v>203.94277</v>
      </c>
      <c r="E52" s="19">
        <f t="shared" si="1"/>
        <v>0.9953185913265854</v>
      </c>
    </row>
    <row r="53" spans="1:5" ht="45" x14ac:dyDescent="0.25">
      <c r="A53" s="17" t="s">
        <v>17</v>
      </c>
      <c r="B53" s="11" t="s">
        <v>64</v>
      </c>
      <c r="C53" s="9">
        <v>153.60599999999999</v>
      </c>
      <c r="D53" s="9">
        <v>153.34280999999999</v>
      </c>
      <c r="E53" s="20">
        <f t="shared" si="1"/>
        <v>0.99828659036756373</v>
      </c>
    </row>
    <row r="54" spans="1:5" x14ac:dyDescent="0.25">
      <c r="A54" s="17" t="s">
        <v>0</v>
      </c>
      <c r="B54" s="6" t="s">
        <v>3</v>
      </c>
      <c r="C54" s="4">
        <v>153.60599999999999</v>
      </c>
      <c r="D54" s="4">
        <v>153.34280999999999</v>
      </c>
      <c r="E54" s="19">
        <f t="shared" si="1"/>
        <v>0.99828659036756373</v>
      </c>
    </row>
    <row r="55" spans="1:5" x14ac:dyDescent="0.25">
      <c r="A55" s="17" t="s">
        <v>0</v>
      </c>
      <c r="B55" s="7" t="s">
        <v>6</v>
      </c>
      <c r="C55" s="4">
        <v>153.60599999999999</v>
      </c>
      <c r="D55" s="4">
        <v>153.34280999999999</v>
      </c>
      <c r="E55" s="19">
        <f t="shared" si="1"/>
        <v>0.99828659036756373</v>
      </c>
    </row>
    <row r="56" spans="1:5" x14ac:dyDescent="0.25">
      <c r="A56" s="17" t="s">
        <v>18</v>
      </c>
      <c r="B56" s="11" t="s">
        <v>65</v>
      </c>
      <c r="C56" s="9">
        <v>17029.627</v>
      </c>
      <c r="D56" s="9">
        <v>17010.550239999997</v>
      </c>
      <c r="E56" s="20">
        <f t="shared" si="1"/>
        <v>0.99887978990966719</v>
      </c>
    </row>
    <row r="57" spans="1:5" x14ac:dyDescent="0.25">
      <c r="A57" s="17" t="s">
        <v>0</v>
      </c>
      <c r="B57" s="6" t="s">
        <v>3</v>
      </c>
      <c r="C57" s="4">
        <v>17029.627</v>
      </c>
      <c r="D57" s="4">
        <v>17010.550239999997</v>
      </c>
      <c r="E57" s="19">
        <f t="shared" ref="E57:E72" si="2">D57/C57</f>
        <v>0.99887978990966719</v>
      </c>
    </row>
    <row r="58" spans="1:5" x14ac:dyDescent="0.25">
      <c r="A58" s="17" t="s">
        <v>0</v>
      </c>
      <c r="B58" s="7" t="s">
        <v>5</v>
      </c>
      <c r="C58" s="4">
        <v>1755.7</v>
      </c>
      <c r="D58" s="4">
        <v>1744.3837900000001</v>
      </c>
      <c r="E58" s="19">
        <f t="shared" si="2"/>
        <v>0.9935545879136527</v>
      </c>
    </row>
    <row r="59" spans="1:5" x14ac:dyDescent="0.25">
      <c r="A59" s="17" t="s">
        <v>0</v>
      </c>
      <c r="B59" s="7" t="s">
        <v>9</v>
      </c>
      <c r="C59" s="4">
        <v>15273.927</v>
      </c>
      <c r="D59" s="4">
        <v>15266.166449999999</v>
      </c>
      <c r="E59" s="19">
        <f t="shared" si="2"/>
        <v>0.99949190866238913</v>
      </c>
    </row>
    <row r="60" spans="1:5" x14ac:dyDescent="0.25">
      <c r="A60" s="17" t="s">
        <v>19</v>
      </c>
      <c r="B60" s="11" t="s">
        <v>66</v>
      </c>
      <c r="C60" s="9">
        <v>1179.4000000000001</v>
      </c>
      <c r="D60" s="9">
        <v>1175.7578999999998</v>
      </c>
      <c r="E60" s="20">
        <f t="shared" si="2"/>
        <v>0.99691190435814803</v>
      </c>
    </row>
    <row r="61" spans="1:5" x14ac:dyDescent="0.25">
      <c r="A61" s="17" t="s">
        <v>0</v>
      </c>
      <c r="B61" s="6" t="s">
        <v>3</v>
      </c>
      <c r="C61" s="4">
        <v>1179.4000000000001</v>
      </c>
      <c r="D61" s="4">
        <v>1175.7578999999998</v>
      </c>
      <c r="E61" s="19">
        <f t="shared" si="2"/>
        <v>0.99691190435814803</v>
      </c>
    </row>
    <row r="62" spans="1:5" x14ac:dyDescent="0.25">
      <c r="A62" s="17" t="s">
        <v>0</v>
      </c>
      <c r="B62" s="7" t="s">
        <v>5</v>
      </c>
      <c r="C62" s="4">
        <v>843.50599999999997</v>
      </c>
      <c r="D62" s="4">
        <v>839.86390000000006</v>
      </c>
      <c r="E62" s="19">
        <f t="shared" si="2"/>
        <v>0.99568218838988709</v>
      </c>
    </row>
    <row r="63" spans="1:5" x14ac:dyDescent="0.25">
      <c r="A63" s="17" t="s">
        <v>0</v>
      </c>
      <c r="B63" s="7" t="s">
        <v>7</v>
      </c>
      <c r="C63" s="4">
        <v>151.322</v>
      </c>
      <c r="D63" s="4">
        <v>151.322</v>
      </c>
      <c r="E63" s="19">
        <f t="shared" si="2"/>
        <v>1</v>
      </c>
    </row>
    <row r="64" spans="1:5" x14ac:dyDescent="0.25">
      <c r="A64" s="17" t="s">
        <v>0</v>
      </c>
      <c r="B64" s="7" t="s">
        <v>9</v>
      </c>
      <c r="C64" s="4">
        <v>184.572</v>
      </c>
      <c r="D64" s="4">
        <v>184.572</v>
      </c>
      <c r="E64" s="19">
        <f t="shared" si="2"/>
        <v>1</v>
      </c>
    </row>
    <row r="65" spans="1:5" ht="45" x14ac:dyDescent="0.25">
      <c r="A65" s="17" t="s">
        <v>20</v>
      </c>
      <c r="B65" s="11" t="s">
        <v>67</v>
      </c>
      <c r="C65" s="9">
        <v>2360.3000000000002</v>
      </c>
      <c r="D65" s="9">
        <v>2360.1419999999998</v>
      </c>
      <c r="E65" s="20">
        <f t="shared" si="2"/>
        <v>0.99993305935686128</v>
      </c>
    </row>
    <row r="66" spans="1:5" x14ac:dyDescent="0.25">
      <c r="A66" s="17" t="s">
        <v>0</v>
      </c>
      <c r="B66" s="6" t="s">
        <v>3</v>
      </c>
      <c r="C66" s="4">
        <v>2360.3000000000002</v>
      </c>
      <c r="D66" s="4">
        <v>2360.1419999999998</v>
      </c>
      <c r="E66" s="19">
        <f t="shared" si="2"/>
        <v>0.99993305935686128</v>
      </c>
    </row>
    <row r="67" spans="1:5" x14ac:dyDescent="0.25">
      <c r="A67" s="17" t="s">
        <v>0</v>
      </c>
      <c r="B67" s="7" t="s">
        <v>8</v>
      </c>
      <c r="C67" s="4">
        <v>2360.3000000000002</v>
      </c>
      <c r="D67" s="4">
        <v>2360.1419999999998</v>
      </c>
      <c r="E67" s="19">
        <f t="shared" si="2"/>
        <v>0.99993305935686128</v>
      </c>
    </row>
    <row r="68" spans="1:5" ht="30" x14ac:dyDescent="0.25">
      <c r="A68" s="17" t="s">
        <v>21</v>
      </c>
      <c r="B68" s="11" t="s">
        <v>68</v>
      </c>
      <c r="C68" s="9">
        <v>126.41</v>
      </c>
      <c r="D68" s="9">
        <v>126.40905000000001</v>
      </c>
      <c r="E68" s="20">
        <f t="shared" si="2"/>
        <v>0.99999248477177449</v>
      </c>
    </row>
    <row r="69" spans="1:5" x14ac:dyDescent="0.25">
      <c r="A69" s="17" t="s">
        <v>0</v>
      </c>
      <c r="B69" s="6" t="s">
        <v>3</v>
      </c>
      <c r="C69" s="4">
        <v>126.41</v>
      </c>
      <c r="D69" s="4">
        <v>126.40905000000001</v>
      </c>
      <c r="E69" s="19">
        <f t="shared" si="2"/>
        <v>0.99999248477177449</v>
      </c>
    </row>
    <row r="70" spans="1:5" x14ac:dyDescent="0.25">
      <c r="A70" s="17" t="s">
        <v>0</v>
      </c>
      <c r="B70" s="7" t="s">
        <v>5</v>
      </c>
      <c r="C70" s="4">
        <v>45</v>
      </c>
      <c r="D70" s="4">
        <v>45</v>
      </c>
      <c r="E70" s="19">
        <f t="shared" si="2"/>
        <v>1</v>
      </c>
    </row>
    <row r="71" spans="1:5" x14ac:dyDescent="0.25">
      <c r="A71" s="17" t="s">
        <v>0</v>
      </c>
      <c r="B71" s="7" t="s">
        <v>9</v>
      </c>
      <c r="C71" s="4">
        <v>81.41</v>
      </c>
      <c r="D71" s="4">
        <v>81.409050000000008</v>
      </c>
      <c r="E71" s="19">
        <f t="shared" si="2"/>
        <v>0.99998833067190773</v>
      </c>
    </row>
    <row r="72" spans="1:5" ht="30" x14ac:dyDescent="0.25">
      <c r="A72" s="17" t="s">
        <v>22</v>
      </c>
      <c r="B72" s="11" t="s">
        <v>69</v>
      </c>
      <c r="C72" s="9">
        <v>337.74</v>
      </c>
      <c r="D72" s="9">
        <v>331.12946999999997</v>
      </c>
      <c r="E72" s="20">
        <f t="shared" si="2"/>
        <v>0.98042716290637755</v>
      </c>
    </row>
    <row r="73" spans="1:5" x14ac:dyDescent="0.25">
      <c r="A73" s="17" t="s">
        <v>0</v>
      </c>
      <c r="B73" s="6" t="s">
        <v>3</v>
      </c>
      <c r="C73" s="4">
        <v>337.74</v>
      </c>
      <c r="D73" s="4">
        <v>331.12946999999997</v>
      </c>
      <c r="E73" s="19">
        <f t="shared" ref="E73:E88" si="3">D73/C73</f>
        <v>0.98042716290637755</v>
      </c>
    </row>
    <row r="74" spans="1:5" x14ac:dyDescent="0.25">
      <c r="A74" s="17" t="s">
        <v>0</v>
      </c>
      <c r="B74" s="7" t="s">
        <v>5</v>
      </c>
      <c r="C74" s="4">
        <v>333.04</v>
      </c>
      <c r="D74" s="4">
        <v>327.58946999999995</v>
      </c>
      <c r="E74" s="19">
        <f t="shared" si="3"/>
        <v>0.98363400792697553</v>
      </c>
    </row>
    <row r="75" spans="1:5" x14ac:dyDescent="0.25">
      <c r="A75" s="17" t="s">
        <v>0</v>
      </c>
      <c r="B75" s="7" t="s">
        <v>8</v>
      </c>
      <c r="C75" s="4">
        <v>4.7</v>
      </c>
      <c r="D75" s="4">
        <v>3.54</v>
      </c>
      <c r="E75" s="19">
        <f t="shared" si="3"/>
        <v>0.7531914893617021</v>
      </c>
    </row>
    <row r="76" spans="1:5" ht="30" x14ac:dyDescent="0.25">
      <c r="A76" s="17" t="s">
        <v>23</v>
      </c>
      <c r="B76" s="11" t="s">
        <v>70</v>
      </c>
      <c r="C76" s="9">
        <v>15202.9</v>
      </c>
      <c r="D76" s="9">
        <v>15202.863140000001</v>
      </c>
      <c r="E76" s="20">
        <f t="shared" si="3"/>
        <v>0.99999757546257628</v>
      </c>
    </row>
    <row r="77" spans="1:5" x14ac:dyDescent="0.25">
      <c r="A77" s="17" t="s">
        <v>0</v>
      </c>
      <c r="B77" s="6" t="s">
        <v>3</v>
      </c>
      <c r="C77" s="4">
        <v>15202.9</v>
      </c>
      <c r="D77" s="4">
        <v>15202.863140000001</v>
      </c>
      <c r="E77" s="19">
        <f t="shared" si="3"/>
        <v>0.99999757546257628</v>
      </c>
    </row>
    <row r="78" spans="1:5" x14ac:dyDescent="0.25">
      <c r="A78" s="17" t="s">
        <v>0</v>
      </c>
      <c r="B78" s="7" t="s">
        <v>5</v>
      </c>
      <c r="C78" s="4">
        <v>15202.9</v>
      </c>
      <c r="D78" s="4">
        <v>15202.863140000001</v>
      </c>
      <c r="E78" s="19">
        <f t="shared" si="3"/>
        <v>0.99999757546257628</v>
      </c>
    </row>
    <row r="79" spans="1:5" x14ac:dyDescent="0.25">
      <c r="A79" s="17" t="s">
        <v>24</v>
      </c>
      <c r="B79" s="11" t="s">
        <v>71</v>
      </c>
      <c r="C79" s="9">
        <v>392.65</v>
      </c>
      <c r="D79" s="9">
        <v>379.10091</v>
      </c>
      <c r="E79" s="20">
        <f t="shared" si="3"/>
        <v>0.96549321278492306</v>
      </c>
    </row>
    <row r="80" spans="1:5" x14ac:dyDescent="0.25">
      <c r="A80" s="17" t="s">
        <v>0</v>
      </c>
      <c r="B80" s="6" t="s">
        <v>3</v>
      </c>
      <c r="C80" s="4">
        <v>392.65</v>
      </c>
      <c r="D80" s="4">
        <v>379.10091</v>
      </c>
      <c r="E80" s="19">
        <f t="shared" si="3"/>
        <v>0.96549321278492306</v>
      </c>
    </row>
    <row r="81" spans="1:5" x14ac:dyDescent="0.25">
      <c r="A81" s="17" t="s">
        <v>0</v>
      </c>
      <c r="B81" s="7" t="s">
        <v>5</v>
      </c>
      <c r="C81" s="4">
        <v>36</v>
      </c>
      <c r="D81" s="4">
        <v>22.545000000000002</v>
      </c>
      <c r="E81" s="19">
        <f t="shared" si="3"/>
        <v>0.62625000000000008</v>
      </c>
    </row>
    <row r="82" spans="1:5" x14ac:dyDescent="0.25">
      <c r="A82" s="17" t="s">
        <v>0</v>
      </c>
      <c r="B82" s="7" t="s">
        <v>9</v>
      </c>
      <c r="C82" s="4">
        <v>356.65</v>
      </c>
      <c r="D82" s="4">
        <v>356.55590999999998</v>
      </c>
      <c r="E82" s="19">
        <f t="shared" si="3"/>
        <v>0.99973618393382868</v>
      </c>
    </row>
    <row r="83" spans="1:5" x14ac:dyDescent="0.25">
      <c r="A83" s="17" t="s">
        <v>25</v>
      </c>
      <c r="B83" s="11" t="s">
        <v>72</v>
      </c>
      <c r="C83" s="9">
        <v>1041.7260000000001</v>
      </c>
      <c r="D83" s="9">
        <v>1001.41875</v>
      </c>
      <c r="E83" s="20">
        <f t="shared" si="3"/>
        <v>0.96130724393938516</v>
      </c>
    </row>
    <row r="84" spans="1:5" x14ac:dyDescent="0.25">
      <c r="A84" s="17" t="s">
        <v>0</v>
      </c>
      <c r="B84" s="6" t="s">
        <v>3</v>
      </c>
      <c r="C84" s="4">
        <v>1041.7260000000001</v>
      </c>
      <c r="D84" s="4">
        <v>1001.41875</v>
      </c>
      <c r="E84" s="19">
        <f t="shared" si="3"/>
        <v>0.96130724393938516</v>
      </c>
    </row>
    <row r="85" spans="1:5" x14ac:dyDescent="0.25">
      <c r="A85" s="17" t="s">
        <v>0</v>
      </c>
      <c r="B85" s="7" t="s">
        <v>5</v>
      </c>
      <c r="C85" s="4">
        <v>324.68599999999998</v>
      </c>
      <c r="D85" s="4">
        <v>298.59575000000001</v>
      </c>
      <c r="E85" s="19">
        <f t="shared" si="3"/>
        <v>0.91964467208318201</v>
      </c>
    </row>
    <row r="86" spans="1:5" x14ac:dyDescent="0.25">
      <c r="A86" s="17" t="s">
        <v>0</v>
      </c>
      <c r="B86" s="7" t="s">
        <v>6</v>
      </c>
      <c r="C86" s="4">
        <v>591.16200000000003</v>
      </c>
      <c r="D86" s="4">
        <v>591.07500000000005</v>
      </c>
      <c r="E86" s="19">
        <f t="shared" si="3"/>
        <v>0.99985283221857968</v>
      </c>
    </row>
    <row r="87" spans="1:5" x14ac:dyDescent="0.25">
      <c r="A87" s="17" t="s">
        <v>0</v>
      </c>
      <c r="B87" s="7" t="s">
        <v>9</v>
      </c>
      <c r="C87" s="4">
        <v>125.878</v>
      </c>
      <c r="D87" s="4">
        <v>111.748</v>
      </c>
      <c r="E87" s="19">
        <f t="shared" si="3"/>
        <v>0.88774845485311182</v>
      </c>
    </row>
    <row r="88" spans="1:5" x14ac:dyDescent="0.25">
      <c r="A88" s="17" t="s">
        <v>26</v>
      </c>
      <c r="B88" s="11" t="s">
        <v>73</v>
      </c>
      <c r="C88" s="9">
        <v>97.35</v>
      </c>
      <c r="D88" s="9">
        <v>90.052509999999998</v>
      </c>
      <c r="E88" s="20">
        <f t="shared" si="3"/>
        <v>0.9250386235233693</v>
      </c>
    </row>
    <row r="89" spans="1:5" x14ac:dyDescent="0.25">
      <c r="A89" s="17" t="s">
        <v>0</v>
      </c>
      <c r="B89" s="6" t="s">
        <v>3</v>
      </c>
      <c r="C89" s="4">
        <v>97.35</v>
      </c>
      <c r="D89" s="4">
        <v>90.052509999999998</v>
      </c>
      <c r="E89" s="19">
        <f t="shared" ref="E89:E110" si="4">D89/C89</f>
        <v>0.9250386235233693</v>
      </c>
    </row>
    <row r="90" spans="1:5" x14ac:dyDescent="0.25">
      <c r="A90" s="17" t="s">
        <v>0</v>
      </c>
      <c r="B90" s="7" t="s">
        <v>5</v>
      </c>
      <c r="C90" s="4">
        <v>0.25</v>
      </c>
      <c r="D90" s="4">
        <v>8.3330000000000001E-2</v>
      </c>
      <c r="E90" s="19">
        <f t="shared" si="4"/>
        <v>0.33332000000000001</v>
      </c>
    </row>
    <row r="91" spans="1:5" x14ac:dyDescent="0.25">
      <c r="A91" s="17" t="s">
        <v>0</v>
      </c>
      <c r="B91" s="7" t="s">
        <v>9</v>
      </c>
      <c r="C91" s="4">
        <v>97.1</v>
      </c>
      <c r="D91" s="4">
        <v>89.969179999999994</v>
      </c>
      <c r="E91" s="19">
        <f t="shared" si="4"/>
        <v>0.92656210092687952</v>
      </c>
    </row>
    <row r="92" spans="1:5" x14ac:dyDescent="0.25">
      <c r="A92" s="17" t="s">
        <v>27</v>
      </c>
      <c r="B92" s="8" t="s">
        <v>74</v>
      </c>
      <c r="C92" s="9">
        <v>23403.106</v>
      </c>
      <c r="D92" s="9">
        <v>23318.500809999998</v>
      </c>
      <c r="E92" s="20">
        <f t="shared" si="4"/>
        <v>0.9963848734437214</v>
      </c>
    </row>
    <row r="93" spans="1:5" x14ac:dyDescent="0.25">
      <c r="A93" s="17" t="s">
        <v>0</v>
      </c>
      <c r="B93" s="5" t="s">
        <v>3</v>
      </c>
      <c r="C93" s="4">
        <v>22762.187999999998</v>
      </c>
      <c r="D93" s="4">
        <v>22687.583609999998</v>
      </c>
      <c r="E93" s="19">
        <f t="shared" si="4"/>
        <v>0.99672244206049088</v>
      </c>
    </row>
    <row r="94" spans="1:5" x14ac:dyDescent="0.25">
      <c r="A94" s="17" t="s">
        <v>0</v>
      </c>
      <c r="B94" s="6" t="s">
        <v>4</v>
      </c>
      <c r="C94" s="4">
        <v>185.4</v>
      </c>
      <c r="D94" s="4">
        <v>262.96585999999996</v>
      </c>
      <c r="E94" s="19">
        <f t="shared" si="4"/>
        <v>1.4183703344120817</v>
      </c>
    </row>
    <row r="95" spans="1:5" x14ac:dyDescent="0.25">
      <c r="A95" s="17" t="s">
        <v>0</v>
      </c>
      <c r="B95" s="6" t="s">
        <v>5</v>
      </c>
      <c r="C95" s="4">
        <v>1716.702</v>
      </c>
      <c r="D95" s="4">
        <v>1745.14374</v>
      </c>
      <c r="E95" s="19">
        <f t="shared" si="4"/>
        <v>1.0165676628791718</v>
      </c>
    </row>
    <row r="96" spans="1:5" x14ac:dyDescent="0.25">
      <c r="A96" s="17" t="s">
        <v>0</v>
      </c>
      <c r="B96" s="6" t="s">
        <v>6</v>
      </c>
      <c r="C96" s="4">
        <v>7768.009</v>
      </c>
      <c r="D96" s="4">
        <v>7631.6079300000001</v>
      </c>
      <c r="E96" s="19">
        <f t="shared" si="4"/>
        <v>0.98244066529789043</v>
      </c>
    </row>
    <row r="97" spans="1:5" x14ac:dyDescent="0.25">
      <c r="A97" s="17" t="s">
        <v>0</v>
      </c>
      <c r="B97" s="6" t="s">
        <v>7</v>
      </c>
      <c r="C97" s="4">
        <v>776.99900000000002</v>
      </c>
      <c r="D97" s="4">
        <v>776.99900000000002</v>
      </c>
      <c r="E97" s="19">
        <f t="shared" si="4"/>
        <v>1</v>
      </c>
    </row>
    <row r="98" spans="1:5" x14ac:dyDescent="0.25">
      <c r="A98" s="17" t="s">
        <v>0</v>
      </c>
      <c r="B98" s="6" t="s">
        <v>8</v>
      </c>
      <c r="C98" s="4">
        <v>14.3</v>
      </c>
      <c r="D98" s="4">
        <v>14.092040000000001</v>
      </c>
      <c r="E98" s="19">
        <f t="shared" si="4"/>
        <v>0.98545734265734264</v>
      </c>
    </row>
    <row r="99" spans="1:5" x14ac:dyDescent="0.25">
      <c r="A99" s="17" t="s">
        <v>0</v>
      </c>
      <c r="B99" s="6" t="s">
        <v>9</v>
      </c>
      <c r="C99" s="4">
        <v>12300.778</v>
      </c>
      <c r="D99" s="4">
        <v>12256.775039999999</v>
      </c>
      <c r="E99" s="19">
        <f t="shared" si="4"/>
        <v>0.99642274984557877</v>
      </c>
    </row>
    <row r="100" spans="1:5" x14ac:dyDescent="0.25">
      <c r="A100" s="17" t="s">
        <v>0</v>
      </c>
      <c r="B100" s="5" t="s">
        <v>10</v>
      </c>
      <c r="C100" s="4">
        <v>640.91800000000001</v>
      </c>
      <c r="D100" s="4">
        <v>630.91719999999998</v>
      </c>
      <c r="E100" s="19">
        <f t="shared" si="4"/>
        <v>0.98439613179845153</v>
      </c>
    </row>
    <row r="101" spans="1:5" x14ac:dyDescent="0.25">
      <c r="A101" s="17" t="s">
        <v>28</v>
      </c>
      <c r="B101" s="11" t="s">
        <v>75</v>
      </c>
      <c r="C101" s="9">
        <v>21450.973999999998</v>
      </c>
      <c r="D101" s="9">
        <v>21391.35585</v>
      </c>
      <c r="E101" s="20">
        <f t="shared" si="4"/>
        <v>0.99722072526869887</v>
      </c>
    </row>
    <row r="102" spans="1:5" x14ac:dyDescent="0.25">
      <c r="A102" s="17" t="s">
        <v>0</v>
      </c>
      <c r="B102" s="6" t="s">
        <v>3</v>
      </c>
      <c r="C102" s="4">
        <v>20863.955999999998</v>
      </c>
      <c r="D102" s="4">
        <v>20813.337649999998</v>
      </c>
      <c r="E102" s="19">
        <f t="shared" si="4"/>
        <v>0.99757388531685931</v>
      </c>
    </row>
    <row r="103" spans="1:5" x14ac:dyDescent="0.25">
      <c r="A103" s="17" t="s">
        <v>0</v>
      </c>
      <c r="B103" s="7" t="s">
        <v>4</v>
      </c>
      <c r="C103" s="4">
        <v>0</v>
      </c>
      <c r="D103" s="4">
        <v>77.631619999999998</v>
      </c>
      <c r="E103" s="19">
        <v>0</v>
      </c>
    </row>
    <row r="104" spans="1:5" x14ac:dyDescent="0.25">
      <c r="A104" s="17" t="s">
        <v>0</v>
      </c>
      <c r="B104" s="7" t="s">
        <v>5</v>
      </c>
      <c r="C104" s="4">
        <v>113.67</v>
      </c>
      <c r="D104" s="4">
        <v>161.33941000000002</v>
      </c>
      <c r="E104" s="19">
        <f t="shared" si="4"/>
        <v>1.4193666754640628</v>
      </c>
    </row>
    <row r="105" spans="1:5" x14ac:dyDescent="0.25">
      <c r="A105" s="17" t="s">
        <v>0</v>
      </c>
      <c r="B105" s="7" t="s">
        <v>6</v>
      </c>
      <c r="C105" s="4">
        <v>7671.7089999999998</v>
      </c>
      <c r="D105" s="4">
        <v>7538.8815300000006</v>
      </c>
      <c r="E105" s="19">
        <f t="shared" si="4"/>
        <v>0.98268606512577583</v>
      </c>
    </row>
    <row r="106" spans="1:5" x14ac:dyDescent="0.25">
      <c r="A106" s="17" t="s">
        <v>0</v>
      </c>
      <c r="B106" s="7" t="s">
        <v>7</v>
      </c>
      <c r="C106" s="4">
        <v>776.99900000000002</v>
      </c>
      <c r="D106" s="4">
        <v>776.99900000000002</v>
      </c>
      <c r="E106" s="19">
        <f t="shared" si="4"/>
        <v>1</v>
      </c>
    </row>
    <row r="107" spans="1:5" x14ac:dyDescent="0.25">
      <c r="A107" s="17" t="s">
        <v>0</v>
      </c>
      <c r="B107" s="7" t="s">
        <v>8</v>
      </c>
      <c r="C107" s="4">
        <v>5.8</v>
      </c>
      <c r="D107" s="4">
        <v>5.8</v>
      </c>
      <c r="E107" s="19">
        <f t="shared" si="4"/>
        <v>1</v>
      </c>
    </row>
    <row r="108" spans="1:5" x14ac:dyDescent="0.25">
      <c r="A108" s="17" t="s">
        <v>0</v>
      </c>
      <c r="B108" s="7" t="s">
        <v>9</v>
      </c>
      <c r="C108" s="4">
        <v>12295.778</v>
      </c>
      <c r="D108" s="4">
        <v>12252.686089999999</v>
      </c>
      <c r="E108" s="19">
        <f t="shared" si="4"/>
        <v>0.99649538971832441</v>
      </c>
    </row>
    <row r="109" spans="1:5" x14ac:dyDescent="0.25">
      <c r="A109" s="17" t="s">
        <v>0</v>
      </c>
      <c r="B109" s="6" t="s">
        <v>10</v>
      </c>
      <c r="C109" s="4">
        <v>587.01800000000003</v>
      </c>
      <c r="D109" s="4">
        <v>578.01819999999998</v>
      </c>
      <c r="E109" s="19">
        <f t="shared" si="4"/>
        <v>0.98466861322821442</v>
      </c>
    </row>
    <row r="110" spans="1:5" ht="45" x14ac:dyDescent="0.25">
      <c r="A110" s="17" t="s">
        <v>29</v>
      </c>
      <c r="B110" s="11" t="s">
        <v>76</v>
      </c>
      <c r="C110" s="9">
        <v>96.3</v>
      </c>
      <c r="D110" s="9">
        <v>92.726399999999998</v>
      </c>
      <c r="E110" s="20">
        <f t="shared" si="4"/>
        <v>0.96289096573208721</v>
      </c>
    </row>
    <row r="111" spans="1:5" x14ac:dyDescent="0.25">
      <c r="A111" s="17" t="s">
        <v>0</v>
      </c>
      <c r="B111" s="6" t="s">
        <v>3</v>
      </c>
      <c r="C111" s="4">
        <v>96.3</v>
      </c>
      <c r="D111" s="4">
        <v>92.726399999999998</v>
      </c>
      <c r="E111" s="19">
        <f t="shared" ref="E111:E136" si="5">D111/C111</f>
        <v>0.96289096573208721</v>
      </c>
    </row>
    <row r="112" spans="1:5" x14ac:dyDescent="0.25">
      <c r="A112" s="17" t="s">
        <v>0</v>
      </c>
      <c r="B112" s="7" t="s">
        <v>6</v>
      </c>
      <c r="C112" s="4">
        <v>96.3</v>
      </c>
      <c r="D112" s="4">
        <v>92.726399999999998</v>
      </c>
      <c r="E112" s="19">
        <f t="shared" si="5"/>
        <v>0.96289096573208721</v>
      </c>
    </row>
    <row r="113" spans="1:5" x14ac:dyDescent="0.25">
      <c r="A113" s="17" t="s">
        <v>30</v>
      </c>
      <c r="B113" s="11" t="s">
        <v>77</v>
      </c>
      <c r="C113" s="9">
        <v>1855.8320000000001</v>
      </c>
      <c r="D113" s="9">
        <v>1834.4185600000001</v>
      </c>
      <c r="E113" s="20">
        <f t="shared" si="5"/>
        <v>0.98846154177748846</v>
      </c>
    </row>
    <row r="114" spans="1:5" x14ac:dyDescent="0.25">
      <c r="A114" s="17" t="s">
        <v>0</v>
      </c>
      <c r="B114" s="6" t="s">
        <v>3</v>
      </c>
      <c r="C114" s="4">
        <v>1801.932</v>
      </c>
      <c r="D114" s="4">
        <v>1781.51956</v>
      </c>
      <c r="E114" s="19">
        <f t="shared" si="5"/>
        <v>0.98867191436746782</v>
      </c>
    </row>
    <row r="115" spans="1:5" x14ac:dyDescent="0.25">
      <c r="A115" s="17" t="s">
        <v>0</v>
      </c>
      <c r="B115" s="7" t="s">
        <v>4</v>
      </c>
      <c r="C115" s="4">
        <v>185.4</v>
      </c>
      <c r="D115" s="4">
        <v>185.33423999999999</v>
      </c>
      <c r="E115" s="19">
        <f t="shared" si="5"/>
        <v>0.99964530744336566</v>
      </c>
    </row>
    <row r="116" spans="1:5" x14ac:dyDescent="0.25">
      <c r="A116" s="17" t="s">
        <v>0</v>
      </c>
      <c r="B116" s="7" t="s">
        <v>5</v>
      </c>
      <c r="C116" s="4">
        <v>1603.0319999999999</v>
      </c>
      <c r="D116" s="4">
        <v>1583.8043300000002</v>
      </c>
      <c r="E116" s="19">
        <f t="shared" si="5"/>
        <v>0.98800543594887702</v>
      </c>
    </row>
    <row r="117" spans="1:5" x14ac:dyDescent="0.25">
      <c r="A117" s="17" t="s">
        <v>0</v>
      </c>
      <c r="B117" s="7" t="s">
        <v>8</v>
      </c>
      <c r="C117" s="4">
        <v>8.5</v>
      </c>
      <c r="D117" s="4">
        <v>8.2920400000000001</v>
      </c>
      <c r="E117" s="19">
        <f t="shared" si="5"/>
        <v>0.97553411764705888</v>
      </c>
    </row>
    <row r="118" spans="1:5" x14ac:dyDescent="0.25">
      <c r="A118" s="17" t="s">
        <v>0</v>
      </c>
      <c r="B118" s="7" t="s">
        <v>9</v>
      </c>
      <c r="C118" s="4">
        <v>5</v>
      </c>
      <c r="D118" s="4">
        <v>4.0889499999999996</v>
      </c>
      <c r="E118" s="19">
        <f t="shared" si="5"/>
        <v>0.81778999999999991</v>
      </c>
    </row>
    <row r="119" spans="1:5" x14ac:dyDescent="0.25">
      <c r="A119" s="17" t="s">
        <v>0</v>
      </c>
      <c r="B119" s="6" t="s">
        <v>10</v>
      </c>
      <c r="C119" s="4">
        <v>53.9</v>
      </c>
      <c r="D119" s="4">
        <v>52.899000000000001</v>
      </c>
      <c r="E119" s="19">
        <f t="shared" si="5"/>
        <v>0.98142857142857143</v>
      </c>
    </row>
    <row r="120" spans="1:5" x14ac:dyDescent="0.25">
      <c r="A120" s="17" t="s">
        <v>31</v>
      </c>
      <c r="B120" s="8" t="s">
        <v>78</v>
      </c>
      <c r="C120" s="9">
        <v>105899.13</v>
      </c>
      <c r="D120" s="9">
        <v>111521.22055</v>
      </c>
      <c r="E120" s="20">
        <f t="shared" si="5"/>
        <v>1.0530891098916486</v>
      </c>
    </row>
    <row r="121" spans="1:5" x14ac:dyDescent="0.25">
      <c r="A121" s="17" t="s">
        <v>0</v>
      </c>
      <c r="B121" s="5" t="s">
        <v>3</v>
      </c>
      <c r="C121" s="4">
        <v>105536.141</v>
      </c>
      <c r="D121" s="4">
        <v>110687.90525</v>
      </c>
      <c r="E121" s="19">
        <f t="shared" si="5"/>
        <v>1.0488151660766143</v>
      </c>
    </row>
    <row r="122" spans="1:5" x14ac:dyDescent="0.25">
      <c r="A122" s="17" t="s">
        <v>0</v>
      </c>
      <c r="B122" s="6" t="s">
        <v>4</v>
      </c>
      <c r="C122" s="4">
        <v>2570.6999999999998</v>
      </c>
      <c r="D122" s="4">
        <v>2570.0558300000002</v>
      </c>
      <c r="E122" s="19">
        <f t="shared" si="5"/>
        <v>0.99974941844633769</v>
      </c>
    </row>
    <row r="123" spans="1:5" x14ac:dyDescent="0.25">
      <c r="A123" s="17" t="s">
        <v>0</v>
      </c>
      <c r="B123" s="6" t="s">
        <v>5</v>
      </c>
      <c r="C123" s="4">
        <v>8849.8919999999998</v>
      </c>
      <c r="D123" s="4">
        <v>9002.2898699999987</v>
      </c>
      <c r="E123" s="19">
        <f t="shared" si="5"/>
        <v>1.0172203084512217</v>
      </c>
    </row>
    <row r="124" spans="1:5" x14ac:dyDescent="0.25">
      <c r="A124" s="17" t="s">
        <v>0</v>
      </c>
      <c r="B124" s="6" t="s">
        <v>6</v>
      </c>
      <c r="C124" s="4">
        <v>978.101</v>
      </c>
      <c r="D124" s="4">
        <v>4012.43199</v>
      </c>
      <c r="E124" s="19">
        <f t="shared" si="5"/>
        <v>4.1022675470120165</v>
      </c>
    </row>
    <row r="125" spans="1:5" x14ac:dyDescent="0.25">
      <c r="A125" s="17" t="s">
        <v>0</v>
      </c>
      <c r="B125" s="6" t="s">
        <v>7</v>
      </c>
      <c r="C125" s="4">
        <v>4</v>
      </c>
      <c r="D125" s="4">
        <v>259.5095</v>
      </c>
      <c r="E125" s="19">
        <f t="shared" si="5"/>
        <v>64.877375000000001</v>
      </c>
    </row>
    <row r="126" spans="1:5" x14ac:dyDescent="0.25">
      <c r="A126" s="17" t="s">
        <v>0</v>
      </c>
      <c r="B126" s="6" t="s">
        <v>8</v>
      </c>
      <c r="C126" s="4">
        <v>13.7</v>
      </c>
      <c r="D126" s="4">
        <v>12.3619</v>
      </c>
      <c r="E126" s="19">
        <f t="shared" si="5"/>
        <v>0.90232846715328474</v>
      </c>
    </row>
    <row r="127" spans="1:5" x14ac:dyDescent="0.25">
      <c r="A127" s="17" t="s">
        <v>0</v>
      </c>
      <c r="B127" s="6" t="s">
        <v>9</v>
      </c>
      <c r="C127" s="4">
        <v>93119.748000000007</v>
      </c>
      <c r="D127" s="4">
        <v>94831.25615999999</v>
      </c>
      <c r="E127" s="19">
        <f t="shared" si="5"/>
        <v>1.0183796476768814</v>
      </c>
    </row>
    <row r="128" spans="1:5" x14ac:dyDescent="0.25">
      <c r="A128" s="17" t="s">
        <v>0</v>
      </c>
      <c r="B128" s="5" t="s">
        <v>10</v>
      </c>
      <c r="C128" s="4">
        <v>362.98899999999998</v>
      </c>
      <c r="D128" s="4">
        <v>833.31530000000009</v>
      </c>
      <c r="E128" s="19">
        <f t="shared" si="5"/>
        <v>2.2957040020496491</v>
      </c>
    </row>
    <row r="129" spans="1:5" x14ac:dyDescent="0.25">
      <c r="A129" s="17" t="s">
        <v>32</v>
      </c>
      <c r="B129" s="11" t="s">
        <v>79</v>
      </c>
      <c r="C129" s="9">
        <v>10242.194</v>
      </c>
      <c r="D129" s="9">
        <v>10249.81919</v>
      </c>
      <c r="E129" s="20">
        <f t="shared" si="5"/>
        <v>1.0007444879485783</v>
      </c>
    </row>
    <row r="130" spans="1:5" x14ac:dyDescent="0.25">
      <c r="A130" s="17" t="s">
        <v>0</v>
      </c>
      <c r="B130" s="6" t="s">
        <v>3</v>
      </c>
      <c r="C130" s="4">
        <v>10128.494000000001</v>
      </c>
      <c r="D130" s="4">
        <v>10136.22719</v>
      </c>
      <c r="E130" s="19">
        <f t="shared" si="5"/>
        <v>1.00076350837548</v>
      </c>
    </row>
    <row r="131" spans="1:5" x14ac:dyDescent="0.25">
      <c r="A131" s="17" t="s">
        <v>0</v>
      </c>
      <c r="B131" s="7" t="s">
        <v>4</v>
      </c>
      <c r="C131" s="4">
        <v>2342.8000000000002</v>
      </c>
      <c r="D131" s="4">
        <v>2342.1608300000003</v>
      </c>
      <c r="E131" s="19">
        <f t="shared" si="5"/>
        <v>0.99972717688236301</v>
      </c>
    </row>
    <row r="132" spans="1:5" x14ac:dyDescent="0.25">
      <c r="A132" s="17" t="s">
        <v>0</v>
      </c>
      <c r="B132" s="7" t="s">
        <v>5</v>
      </c>
      <c r="C132" s="4">
        <v>7774.5370000000003</v>
      </c>
      <c r="D132" s="4">
        <v>7782.97793</v>
      </c>
      <c r="E132" s="19">
        <f t="shared" si="5"/>
        <v>1.0010857148149144</v>
      </c>
    </row>
    <row r="133" spans="1:5" x14ac:dyDescent="0.25">
      <c r="A133" s="17" t="s">
        <v>0</v>
      </c>
      <c r="B133" s="7" t="s">
        <v>8</v>
      </c>
      <c r="C133" s="4">
        <v>2</v>
      </c>
      <c r="D133" s="4">
        <v>1.9619000000000002</v>
      </c>
      <c r="E133" s="19">
        <f t="shared" si="5"/>
        <v>0.9809500000000001</v>
      </c>
    </row>
    <row r="134" spans="1:5" x14ac:dyDescent="0.25">
      <c r="A134" s="17" t="s">
        <v>0</v>
      </c>
      <c r="B134" s="7" t="s">
        <v>9</v>
      </c>
      <c r="C134" s="4">
        <v>9.157</v>
      </c>
      <c r="D134" s="4">
        <v>9.1265300000000007</v>
      </c>
      <c r="E134" s="19">
        <f t="shared" si="5"/>
        <v>0.99667249099049915</v>
      </c>
    </row>
    <row r="135" spans="1:5" x14ac:dyDescent="0.25">
      <c r="A135" s="17" t="s">
        <v>0</v>
      </c>
      <c r="B135" s="6" t="s">
        <v>10</v>
      </c>
      <c r="C135" s="4">
        <v>113.7</v>
      </c>
      <c r="D135" s="4">
        <v>113.592</v>
      </c>
      <c r="E135" s="19">
        <f t="shared" si="5"/>
        <v>0.99905013192612135</v>
      </c>
    </row>
    <row r="136" spans="1:5" ht="30" x14ac:dyDescent="0.25">
      <c r="A136" s="17" t="s">
        <v>33</v>
      </c>
      <c r="B136" s="11" t="s">
        <v>80</v>
      </c>
      <c r="C136" s="9">
        <v>88900.154999999999</v>
      </c>
      <c r="D136" s="9">
        <v>88750.868159999998</v>
      </c>
      <c r="E136" s="20">
        <f t="shared" si="5"/>
        <v>0.99832073588623105</v>
      </c>
    </row>
    <row r="137" spans="1:5" x14ac:dyDescent="0.25">
      <c r="A137" s="17" t="s">
        <v>0</v>
      </c>
      <c r="B137" s="6" t="s">
        <v>3</v>
      </c>
      <c r="C137" s="4">
        <v>88871.455000000002</v>
      </c>
      <c r="D137" s="4">
        <v>88722.168160000001</v>
      </c>
      <c r="E137" s="19">
        <f t="shared" ref="E137:E159" si="6">D137/C137</f>
        <v>0.9983201935874686</v>
      </c>
    </row>
    <row r="138" spans="1:5" x14ac:dyDescent="0.25">
      <c r="A138" s="17" t="s">
        <v>0</v>
      </c>
      <c r="B138" s="7" t="s">
        <v>5</v>
      </c>
      <c r="C138" s="4">
        <v>398.52</v>
      </c>
      <c r="D138" s="4">
        <v>347.93488000000002</v>
      </c>
      <c r="E138" s="19">
        <f t="shared" si="6"/>
        <v>0.87306754993475866</v>
      </c>
    </row>
    <row r="139" spans="1:5" x14ac:dyDescent="0.25">
      <c r="A139" s="17" t="s">
        <v>0</v>
      </c>
      <c r="B139" s="7" t="s">
        <v>9</v>
      </c>
      <c r="C139" s="4">
        <v>88472.934999999998</v>
      </c>
      <c r="D139" s="4">
        <v>88374.23328</v>
      </c>
      <c r="E139" s="19">
        <f t="shared" si="6"/>
        <v>0.99888438515123301</v>
      </c>
    </row>
    <row r="140" spans="1:5" x14ac:dyDescent="0.25">
      <c r="A140" s="17" t="s">
        <v>0</v>
      </c>
      <c r="B140" s="6" t="s">
        <v>10</v>
      </c>
      <c r="C140" s="4">
        <v>28.7</v>
      </c>
      <c r="D140" s="4">
        <v>28.7</v>
      </c>
      <c r="E140" s="19">
        <f t="shared" si="6"/>
        <v>1</v>
      </c>
    </row>
    <row r="141" spans="1:5" x14ac:dyDescent="0.25">
      <c r="A141" s="17" t="s">
        <v>34</v>
      </c>
      <c r="B141" s="11" t="s">
        <v>81</v>
      </c>
      <c r="C141" s="9">
        <v>120.30500000000001</v>
      </c>
      <c r="D141" s="9">
        <v>118.42128</v>
      </c>
      <c r="E141" s="20">
        <f t="shared" si="6"/>
        <v>0.98434213041851948</v>
      </c>
    </row>
    <row r="142" spans="1:5" x14ac:dyDescent="0.25">
      <c r="A142" s="17" t="s">
        <v>0</v>
      </c>
      <c r="B142" s="6" t="s">
        <v>3</v>
      </c>
      <c r="C142" s="4">
        <v>120.30500000000001</v>
      </c>
      <c r="D142" s="4">
        <v>118.42128</v>
      </c>
      <c r="E142" s="19">
        <f t="shared" si="6"/>
        <v>0.98434213041851948</v>
      </c>
    </row>
    <row r="143" spans="1:5" x14ac:dyDescent="0.25">
      <c r="A143" s="17" t="s">
        <v>0</v>
      </c>
      <c r="B143" s="7" t="s">
        <v>5</v>
      </c>
      <c r="C143" s="4">
        <v>120.30500000000001</v>
      </c>
      <c r="D143" s="4">
        <v>118.42128</v>
      </c>
      <c r="E143" s="19">
        <f t="shared" si="6"/>
        <v>0.98434213041851948</v>
      </c>
    </row>
    <row r="144" spans="1:5" x14ac:dyDescent="0.25">
      <c r="A144" s="17" t="s">
        <v>35</v>
      </c>
      <c r="B144" s="11" t="s">
        <v>82</v>
      </c>
      <c r="C144" s="9">
        <v>5423.39</v>
      </c>
      <c r="D144" s="9">
        <v>5399.8112000000001</v>
      </c>
      <c r="E144" s="20">
        <f t="shared" si="6"/>
        <v>0.99565238716006033</v>
      </c>
    </row>
    <row r="145" spans="1:5" x14ac:dyDescent="0.25">
      <c r="A145" s="17" t="s">
        <v>0</v>
      </c>
      <c r="B145" s="6" t="s">
        <v>3</v>
      </c>
      <c r="C145" s="4">
        <v>5413.39</v>
      </c>
      <c r="D145" s="4">
        <v>5390.3901999999998</v>
      </c>
      <c r="E145" s="19">
        <f t="shared" si="6"/>
        <v>0.99575131294807862</v>
      </c>
    </row>
    <row r="146" spans="1:5" x14ac:dyDescent="0.25">
      <c r="A146" s="17" t="s">
        <v>0</v>
      </c>
      <c r="B146" s="7" t="s">
        <v>4</v>
      </c>
      <c r="C146" s="4">
        <v>227.9</v>
      </c>
      <c r="D146" s="4">
        <v>227.89500000000001</v>
      </c>
      <c r="E146" s="19">
        <f t="shared" si="6"/>
        <v>0.99997806055287408</v>
      </c>
    </row>
    <row r="147" spans="1:5" x14ac:dyDescent="0.25">
      <c r="A147" s="17" t="s">
        <v>0</v>
      </c>
      <c r="B147" s="7" t="s">
        <v>5</v>
      </c>
      <c r="C147" s="4">
        <v>556.53</v>
      </c>
      <c r="D147" s="4">
        <v>555.51466000000005</v>
      </c>
      <c r="E147" s="19">
        <f t="shared" si="6"/>
        <v>0.9981755880186155</v>
      </c>
    </row>
    <row r="148" spans="1:5" x14ac:dyDescent="0.25">
      <c r="A148" s="17" t="s">
        <v>0</v>
      </c>
      <c r="B148" s="7" t="s">
        <v>7</v>
      </c>
      <c r="C148" s="4">
        <v>4</v>
      </c>
      <c r="D148" s="4">
        <v>3.9083399999999999</v>
      </c>
      <c r="E148" s="19">
        <f t="shared" si="6"/>
        <v>0.97708499999999998</v>
      </c>
    </row>
    <row r="149" spans="1:5" x14ac:dyDescent="0.25">
      <c r="A149" s="17" t="s">
        <v>0</v>
      </c>
      <c r="B149" s="7" t="s">
        <v>8</v>
      </c>
      <c r="C149" s="4">
        <v>11.7</v>
      </c>
      <c r="D149" s="4">
        <v>10.4</v>
      </c>
      <c r="E149" s="19">
        <f t="shared" si="6"/>
        <v>0.88888888888888895</v>
      </c>
    </row>
    <row r="150" spans="1:5" x14ac:dyDescent="0.25">
      <c r="A150" s="17" t="s">
        <v>0</v>
      </c>
      <c r="B150" s="7" t="s">
        <v>9</v>
      </c>
      <c r="C150" s="4">
        <v>4613.26</v>
      </c>
      <c r="D150" s="4">
        <v>4592.6722</v>
      </c>
      <c r="E150" s="19">
        <f t="shared" si="6"/>
        <v>0.99553725565001749</v>
      </c>
    </row>
    <row r="151" spans="1:5" x14ac:dyDescent="0.25">
      <c r="A151" s="17" t="s">
        <v>0</v>
      </c>
      <c r="B151" s="6" t="s">
        <v>10</v>
      </c>
      <c r="C151" s="4">
        <v>10</v>
      </c>
      <c r="D151" s="4">
        <v>9.4209999999999994</v>
      </c>
      <c r="E151" s="19">
        <f t="shared" si="6"/>
        <v>0.94209999999999994</v>
      </c>
    </row>
    <row r="152" spans="1:5" ht="30" x14ac:dyDescent="0.25">
      <c r="A152" s="17" t="s">
        <v>36</v>
      </c>
      <c r="B152" s="11" t="s">
        <v>83</v>
      </c>
      <c r="C152" s="9">
        <v>1213.086</v>
      </c>
      <c r="D152" s="9">
        <v>7002.3007200000002</v>
      </c>
      <c r="E152" s="20">
        <f t="shared" si="6"/>
        <v>5.7723036289265561</v>
      </c>
    </row>
    <row r="153" spans="1:5" x14ac:dyDescent="0.25">
      <c r="A153" s="17" t="s">
        <v>0</v>
      </c>
      <c r="B153" s="6" t="s">
        <v>3</v>
      </c>
      <c r="C153" s="4">
        <v>1002.497</v>
      </c>
      <c r="D153" s="4">
        <v>6320.6984199999997</v>
      </c>
      <c r="E153" s="19">
        <f t="shared" si="6"/>
        <v>6.3049549474961024</v>
      </c>
    </row>
    <row r="154" spans="1:5" x14ac:dyDescent="0.25">
      <c r="A154" s="17" t="s">
        <v>0</v>
      </c>
      <c r="B154" s="7" t="s">
        <v>5</v>
      </c>
      <c r="C154" s="4">
        <v>0</v>
      </c>
      <c r="D154" s="4">
        <v>197.44111999999998</v>
      </c>
      <c r="E154" s="19">
        <v>0</v>
      </c>
    </row>
    <row r="155" spans="1:5" x14ac:dyDescent="0.25">
      <c r="A155" s="17" t="s">
        <v>0</v>
      </c>
      <c r="B155" s="7" t="s">
        <v>6</v>
      </c>
      <c r="C155" s="4">
        <v>978.101</v>
      </c>
      <c r="D155" s="4">
        <v>4012.43199</v>
      </c>
      <c r="E155" s="19">
        <f t="shared" si="6"/>
        <v>4.1022675470120165</v>
      </c>
    </row>
    <row r="156" spans="1:5" x14ac:dyDescent="0.25">
      <c r="A156" s="17" t="s">
        <v>0</v>
      </c>
      <c r="B156" s="7" t="s">
        <v>7</v>
      </c>
      <c r="C156" s="4">
        <v>0</v>
      </c>
      <c r="D156" s="4">
        <v>255.60115999999999</v>
      </c>
      <c r="E156" s="19">
        <v>0</v>
      </c>
    </row>
    <row r="157" spans="1:5" x14ac:dyDescent="0.25">
      <c r="A157" s="17" t="s">
        <v>0</v>
      </c>
      <c r="B157" s="7" t="s">
        <v>9</v>
      </c>
      <c r="C157" s="4">
        <v>24.396000000000001</v>
      </c>
      <c r="D157" s="4">
        <v>1855.22415</v>
      </c>
      <c r="E157" s="19">
        <f t="shared" si="6"/>
        <v>76.046243236596155</v>
      </c>
    </row>
    <row r="158" spans="1:5" x14ac:dyDescent="0.25">
      <c r="A158" s="17" t="s">
        <v>0</v>
      </c>
      <c r="B158" s="6" t="s">
        <v>10</v>
      </c>
      <c r="C158" s="4">
        <v>210.589</v>
      </c>
      <c r="D158" s="4">
        <v>681.60230000000001</v>
      </c>
      <c r="E158" s="19">
        <f t="shared" si="6"/>
        <v>3.2366472132922421</v>
      </c>
    </row>
    <row r="159" spans="1:5" x14ac:dyDescent="0.25">
      <c r="A159" s="17" t="s">
        <v>37</v>
      </c>
      <c r="B159" s="8" t="s">
        <v>84</v>
      </c>
      <c r="C159" s="9">
        <v>40892.826000000001</v>
      </c>
      <c r="D159" s="9">
        <v>40761.57447</v>
      </c>
      <c r="E159" s="20">
        <f t="shared" si="6"/>
        <v>0.99679035315387587</v>
      </c>
    </row>
    <row r="160" spans="1:5" x14ac:dyDescent="0.25">
      <c r="A160" s="17" t="s">
        <v>0</v>
      </c>
      <c r="B160" s="5" t="s">
        <v>3</v>
      </c>
      <c r="C160" s="4">
        <v>39427.894</v>
      </c>
      <c r="D160" s="4">
        <v>39367.997009999999</v>
      </c>
      <c r="E160" s="19">
        <f t="shared" ref="E160:E191" si="7">D160/C160</f>
        <v>0.998480847341225</v>
      </c>
    </row>
    <row r="161" spans="1:5" x14ac:dyDescent="0.25">
      <c r="A161" s="17" t="s">
        <v>0</v>
      </c>
      <c r="B161" s="6" t="s">
        <v>4</v>
      </c>
      <c r="C161" s="4">
        <v>3229.9</v>
      </c>
      <c r="D161" s="4">
        <v>3272.7617200000004</v>
      </c>
      <c r="E161" s="19">
        <f t="shared" si="7"/>
        <v>1.0132702931979318</v>
      </c>
    </row>
    <row r="162" spans="1:5" x14ac:dyDescent="0.25">
      <c r="A162" s="17" t="s">
        <v>0</v>
      </c>
      <c r="B162" s="6" t="s">
        <v>5</v>
      </c>
      <c r="C162" s="4">
        <v>3394.3690000000001</v>
      </c>
      <c r="D162" s="4">
        <v>3379.4917300000002</v>
      </c>
      <c r="E162" s="19">
        <f t="shared" si="7"/>
        <v>0.99561707345312189</v>
      </c>
    </row>
    <row r="163" spans="1:5" x14ac:dyDescent="0.25">
      <c r="A163" s="17" t="s">
        <v>0</v>
      </c>
      <c r="B163" s="6" t="s">
        <v>6</v>
      </c>
      <c r="C163" s="4">
        <v>14751.498</v>
      </c>
      <c r="D163" s="4">
        <v>14198.54977</v>
      </c>
      <c r="E163" s="19">
        <f t="shared" si="7"/>
        <v>0.96251579127760445</v>
      </c>
    </row>
    <row r="164" spans="1:5" x14ac:dyDescent="0.25">
      <c r="A164" s="17" t="s">
        <v>0</v>
      </c>
      <c r="B164" s="6" t="s">
        <v>7</v>
      </c>
      <c r="C164" s="4">
        <v>14309.1</v>
      </c>
      <c r="D164" s="4">
        <v>14293.845509999999</v>
      </c>
      <c r="E164" s="19">
        <f t="shared" si="7"/>
        <v>0.99893393085519</v>
      </c>
    </row>
    <row r="165" spans="1:5" x14ac:dyDescent="0.25">
      <c r="A165" s="17" t="s">
        <v>0</v>
      </c>
      <c r="B165" s="6" t="s">
        <v>8</v>
      </c>
      <c r="C165" s="4">
        <v>28.6</v>
      </c>
      <c r="D165" s="4">
        <v>23.887330000000002</v>
      </c>
      <c r="E165" s="19">
        <f t="shared" si="7"/>
        <v>0.8352213286713287</v>
      </c>
    </row>
    <row r="166" spans="1:5" x14ac:dyDescent="0.25">
      <c r="A166" s="17" t="s">
        <v>0</v>
      </c>
      <c r="B166" s="6" t="s">
        <v>9</v>
      </c>
      <c r="C166" s="4">
        <v>3714.4270000000001</v>
      </c>
      <c r="D166" s="4">
        <v>4199.4609500000006</v>
      </c>
      <c r="E166" s="19">
        <f t="shared" si="7"/>
        <v>1.1305810963575271</v>
      </c>
    </row>
    <row r="167" spans="1:5" x14ac:dyDescent="0.25">
      <c r="A167" s="17" t="s">
        <v>0</v>
      </c>
      <c r="B167" s="5" t="s">
        <v>10</v>
      </c>
      <c r="C167" s="4">
        <v>1464.932</v>
      </c>
      <c r="D167" s="4">
        <v>1393.57746</v>
      </c>
      <c r="E167" s="19">
        <f t="shared" si="7"/>
        <v>0.95129156848235952</v>
      </c>
    </row>
    <row r="168" spans="1:5" ht="30" x14ac:dyDescent="0.25">
      <c r="A168" s="17" t="s">
        <v>38</v>
      </c>
      <c r="B168" s="11" t="s">
        <v>85</v>
      </c>
      <c r="C168" s="9">
        <v>18557.832999999999</v>
      </c>
      <c r="D168" s="9">
        <v>19130.81047</v>
      </c>
      <c r="E168" s="20">
        <f t="shared" si="7"/>
        <v>1.0308752358101294</v>
      </c>
    </row>
    <row r="169" spans="1:5" x14ac:dyDescent="0.25">
      <c r="A169" s="17" t="s">
        <v>0</v>
      </c>
      <c r="B169" s="6" t="s">
        <v>3</v>
      </c>
      <c r="C169" s="4">
        <v>18124.416000000001</v>
      </c>
      <c r="D169" s="4">
        <v>18697.41013</v>
      </c>
      <c r="E169" s="19">
        <f t="shared" si="7"/>
        <v>1.031614487881982</v>
      </c>
    </row>
    <row r="170" spans="1:5" x14ac:dyDescent="0.25">
      <c r="A170" s="17" t="s">
        <v>0</v>
      </c>
      <c r="B170" s="7" t="s">
        <v>4</v>
      </c>
      <c r="C170" s="4">
        <v>517.5</v>
      </c>
      <c r="D170" s="4">
        <v>516.08059000000003</v>
      </c>
      <c r="E170" s="19">
        <f t="shared" si="7"/>
        <v>0.99725717874396136</v>
      </c>
    </row>
    <row r="171" spans="1:5" x14ac:dyDescent="0.25">
      <c r="A171" s="17" t="s">
        <v>0</v>
      </c>
      <c r="B171" s="7" t="s">
        <v>5</v>
      </c>
      <c r="C171" s="4">
        <v>1087.7639999999999</v>
      </c>
      <c r="D171" s="4">
        <v>1114.77675</v>
      </c>
      <c r="E171" s="19">
        <f t="shared" si="7"/>
        <v>1.0248332818515782</v>
      </c>
    </row>
    <row r="172" spans="1:5" x14ac:dyDescent="0.25">
      <c r="A172" s="17" t="s">
        <v>0</v>
      </c>
      <c r="B172" s="7" t="s">
        <v>7</v>
      </c>
      <c r="C172" s="4">
        <v>12833.8</v>
      </c>
      <c r="D172" s="4">
        <v>12900.519679999999</v>
      </c>
      <c r="E172" s="19">
        <f t="shared" si="7"/>
        <v>1.0051987470585486</v>
      </c>
    </row>
    <row r="173" spans="1:5" x14ac:dyDescent="0.25">
      <c r="A173" s="17" t="s">
        <v>0</v>
      </c>
      <c r="B173" s="7" t="s">
        <v>8</v>
      </c>
      <c r="C173" s="4">
        <v>15</v>
      </c>
      <c r="D173" s="4">
        <v>14.956989999999999</v>
      </c>
      <c r="E173" s="19">
        <f t="shared" si="7"/>
        <v>0.99713266666666667</v>
      </c>
    </row>
    <row r="174" spans="1:5" x14ac:dyDescent="0.25">
      <c r="A174" s="17" t="s">
        <v>0</v>
      </c>
      <c r="B174" s="7" t="s">
        <v>9</v>
      </c>
      <c r="C174" s="4">
        <v>3670.3519999999999</v>
      </c>
      <c r="D174" s="4">
        <v>4151.0761199999997</v>
      </c>
      <c r="E174" s="19">
        <f t="shared" si="7"/>
        <v>1.1309749364638595</v>
      </c>
    </row>
    <row r="175" spans="1:5" x14ac:dyDescent="0.25">
      <c r="A175" s="17" t="s">
        <v>0</v>
      </c>
      <c r="B175" s="6" t="s">
        <v>10</v>
      </c>
      <c r="C175" s="4">
        <v>433.41699999999997</v>
      </c>
      <c r="D175" s="4">
        <v>433.40034000000003</v>
      </c>
      <c r="E175" s="19">
        <f t="shared" si="7"/>
        <v>0.99996156126778613</v>
      </c>
    </row>
    <row r="176" spans="1:5" x14ac:dyDescent="0.25">
      <c r="A176" s="17" t="s">
        <v>39</v>
      </c>
      <c r="B176" s="11" t="s">
        <v>86</v>
      </c>
      <c r="C176" s="9">
        <v>3217.8249999999998</v>
      </c>
      <c r="D176" s="9">
        <v>3288.7986099999998</v>
      </c>
      <c r="E176" s="20">
        <f t="shared" si="7"/>
        <v>1.0220563921282233</v>
      </c>
    </row>
    <row r="177" spans="1:5" x14ac:dyDescent="0.25">
      <c r="A177" s="17" t="s">
        <v>0</v>
      </c>
      <c r="B177" s="6" t="s">
        <v>3</v>
      </c>
      <c r="C177" s="4">
        <v>3154.4650000000001</v>
      </c>
      <c r="D177" s="4">
        <v>3225.7049099999999</v>
      </c>
      <c r="E177" s="19">
        <f t="shared" si="7"/>
        <v>1.0225838327576942</v>
      </c>
    </row>
    <row r="178" spans="1:5" x14ac:dyDescent="0.25">
      <c r="A178" s="17" t="s">
        <v>0</v>
      </c>
      <c r="B178" s="7" t="s">
        <v>4</v>
      </c>
      <c r="C178" s="4">
        <v>2042.4</v>
      </c>
      <c r="D178" s="4">
        <v>2087.4434000000001</v>
      </c>
      <c r="E178" s="19">
        <f t="shared" si="7"/>
        <v>1.022054151978065</v>
      </c>
    </row>
    <row r="179" spans="1:5" x14ac:dyDescent="0.25">
      <c r="A179" s="17" t="s">
        <v>0</v>
      </c>
      <c r="B179" s="7" t="s">
        <v>5</v>
      </c>
      <c r="C179" s="4">
        <v>1100.671</v>
      </c>
      <c r="D179" s="4">
        <v>1119.43443</v>
      </c>
      <c r="E179" s="19">
        <f t="shared" si="7"/>
        <v>1.0170472648048328</v>
      </c>
    </row>
    <row r="180" spans="1:5" x14ac:dyDescent="0.25">
      <c r="A180" s="17" t="s">
        <v>0</v>
      </c>
      <c r="B180" s="7" t="s">
        <v>8</v>
      </c>
      <c r="C180" s="4">
        <v>5</v>
      </c>
      <c r="D180" s="4">
        <v>2.4162399999999997</v>
      </c>
      <c r="E180" s="19">
        <f t="shared" si="7"/>
        <v>0.48324799999999996</v>
      </c>
    </row>
    <row r="181" spans="1:5" x14ac:dyDescent="0.25">
      <c r="A181" s="17" t="s">
        <v>0</v>
      </c>
      <c r="B181" s="7" t="s">
        <v>9</v>
      </c>
      <c r="C181" s="4">
        <v>6.3940000000000001</v>
      </c>
      <c r="D181" s="4">
        <v>16.41084</v>
      </c>
      <c r="E181" s="19">
        <f t="shared" si="7"/>
        <v>2.5665999374413513</v>
      </c>
    </row>
    <row r="182" spans="1:5" x14ac:dyDescent="0.25">
      <c r="A182" s="17" t="s">
        <v>0</v>
      </c>
      <c r="B182" s="6" t="s">
        <v>10</v>
      </c>
      <c r="C182" s="4">
        <v>63.36</v>
      </c>
      <c r="D182" s="4">
        <v>63.093699999999998</v>
      </c>
      <c r="E182" s="19">
        <f t="shared" si="7"/>
        <v>0.9957970328282828</v>
      </c>
    </row>
    <row r="183" spans="1:5" x14ac:dyDescent="0.25">
      <c r="A183" s="17" t="s">
        <v>40</v>
      </c>
      <c r="B183" s="11" t="s">
        <v>87</v>
      </c>
      <c r="C183" s="9">
        <v>797.4</v>
      </c>
      <c r="D183" s="9">
        <v>786.98434999999995</v>
      </c>
      <c r="E183" s="20">
        <f t="shared" si="7"/>
        <v>0.98693798595435156</v>
      </c>
    </row>
    <row r="184" spans="1:5" x14ac:dyDescent="0.25">
      <c r="A184" s="17" t="s">
        <v>0</v>
      </c>
      <c r="B184" s="6" t="s">
        <v>3</v>
      </c>
      <c r="C184" s="4">
        <v>759.2</v>
      </c>
      <c r="D184" s="4">
        <v>748.79335000000003</v>
      </c>
      <c r="E184" s="19">
        <f t="shared" si="7"/>
        <v>0.98629261064278184</v>
      </c>
    </row>
    <row r="185" spans="1:5" x14ac:dyDescent="0.25">
      <c r="A185" s="17" t="s">
        <v>0</v>
      </c>
      <c r="B185" s="7" t="s">
        <v>4</v>
      </c>
      <c r="C185" s="4">
        <v>670</v>
      </c>
      <c r="D185" s="4">
        <v>669.23772999999994</v>
      </c>
      <c r="E185" s="19">
        <f t="shared" si="7"/>
        <v>0.99886228358208951</v>
      </c>
    </row>
    <row r="186" spans="1:5" x14ac:dyDescent="0.25">
      <c r="A186" s="17" t="s">
        <v>0</v>
      </c>
      <c r="B186" s="7" t="s">
        <v>5</v>
      </c>
      <c r="C186" s="4">
        <v>76.183000000000007</v>
      </c>
      <c r="D186" s="4">
        <v>69.884429999999995</v>
      </c>
      <c r="E186" s="19">
        <f t="shared" si="7"/>
        <v>0.91732315608469062</v>
      </c>
    </row>
    <row r="187" spans="1:5" x14ac:dyDescent="0.25">
      <c r="A187" s="17" t="s">
        <v>0</v>
      </c>
      <c r="B187" s="7" t="s">
        <v>7</v>
      </c>
      <c r="C187" s="4">
        <v>1</v>
      </c>
      <c r="D187" s="4">
        <v>0.24649000000000001</v>
      </c>
      <c r="E187" s="19">
        <f t="shared" si="7"/>
        <v>0.24649000000000001</v>
      </c>
    </row>
    <row r="188" spans="1:5" x14ac:dyDescent="0.25">
      <c r="A188" s="17" t="s">
        <v>0</v>
      </c>
      <c r="B188" s="7" t="s">
        <v>8</v>
      </c>
      <c r="C188" s="4">
        <v>8.6</v>
      </c>
      <c r="D188" s="4">
        <v>6.5141</v>
      </c>
      <c r="E188" s="19">
        <f t="shared" si="7"/>
        <v>0.75745348837209303</v>
      </c>
    </row>
    <row r="189" spans="1:5" x14ac:dyDescent="0.25">
      <c r="A189" s="17" t="s">
        <v>0</v>
      </c>
      <c r="B189" s="7" t="s">
        <v>9</v>
      </c>
      <c r="C189" s="4">
        <v>3.4169999999999998</v>
      </c>
      <c r="D189" s="4">
        <v>2.9106000000000001</v>
      </c>
      <c r="E189" s="19">
        <f t="shared" si="7"/>
        <v>0.85179982440737501</v>
      </c>
    </row>
    <row r="190" spans="1:5" x14ac:dyDescent="0.25">
      <c r="A190" s="17" t="s">
        <v>0</v>
      </c>
      <c r="B190" s="6" t="s">
        <v>10</v>
      </c>
      <c r="C190" s="4">
        <v>38.200000000000003</v>
      </c>
      <c r="D190" s="4">
        <v>38.191000000000003</v>
      </c>
      <c r="E190" s="19">
        <f t="shared" si="7"/>
        <v>0.99976439790575911</v>
      </c>
    </row>
    <row r="191" spans="1:5" x14ac:dyDescent="0.25">
      <c r="A191" s="17" t="s">
        <v>41</v>
      </c>
      <c r="B191" s="11" t="s">
        <v>88</v>
      </c>
      <c r="C191" s="9">
        <v>15706.967000000001</v>
      </c>
      <c r="D191" s="9">
        <v>15078.18657</v>
      </c>
      <c r="E191" s="20">
        <f t="shared" si="7"/>
        <v>0.95996805557686593</v>
      </c>
    </row>
    <row r="192" spans="1:5" x14ac:dyDescent="0.25">
      <c r="A192" s="17" t="s">
        <v>0</v>
      </c>
      <c r="B192" s="6" t="s">
        <v>3</v>
      </c>
      <c r="C192" s="4">
        <v>14783.262000000001</v>
      </c>
      <c r="D192" s="4">
        <v>14225.54415</v>
      </c>
      <c r="E192" s="19">
        <f t="shared" ref="E192:E215" si="8">D192/C192</f>
        <v>0.96227369507487581</v>
      </c>
    </row>
    <row r="193" spans="1:5" x14ac:dyDescent="0.25">
      <c r="A193" s="17" t="s">
        <v>0</v>
      </c>
      <c r="B193" s="7" t="s">
        <v>6</v>
      </c>
      <c r="C193" s="4">
        <v>14751.498</v>
      </c>
      <c r="D193" s="4">
        <v>14198.54977</v>
      </c>
      <c r="E193" s="19">
        <f t="shared" si="8"/>
        <v>0.96251579127760445</v>
      </c>
    </row>
    <row r="194" spans="1:5" x14ac:dyDescent="0.25">
      <c r="A194" s="17" t="s">
        <v>0</v>
      </c>
      <c r="B194" s="7" t="s">
        <v>9</v>
      </c>
      <c r="C194" s="4">
        <v>31.763999999999999</v>
      </c>
      <c r="D194" s="4">
        <v>26.99438</v>
      </c>
      <c r="E194" s="19">
        <f t="shared" si="8"/>
        <v>0.84984195945095076</v>
      </c>
    </row>
    <row r="195" spans="1:5" x14ac:dyDescent="0.25">
      <c r="A195" s="17" t="s">
        <v>0</v>
      </c>
      <c r="B195" s="6" t="s">
        <v>10</v>
      </c>
      <c r="C195" s="4">
        <v>923.70500000000004</v>
      </c>
      <c r="D195" s="4">
        <v>852.64242000000002</v>
      </c>
      <c r="E195" s="19">
        <f t="shared" si="8"/>
        <v>0.92306788422710706</v>
      </c>
    </row>
    <row r="196" spans="1:5" x14ac:dyDescent="0.25">
      <c r="A196" s="17" t="s">
        <v>42</v>
      </c>
      <c r="B196" s="11" t="s">
        <v>89</v>
      </c>
      <c r="C196" s="9">
        <v>2612.8009999999999</v>
      </c>
      <c r="D196" s="9">
        <v>2476.7944700000003</v>
      </c>
      <c r="E196" s="20">
        <f t="shared" si="8"/>
        <v>0.94794608161892169</v>
      </c>
    </row>
    <row r="197" spans="1:5" x14ac:dyDescent="0.25">
      <c r="A197" s="17" t="s">
        <v>0</v>
      </c>
      <c r="B197" s="6" t="s">
        <v>3</v>
      </c>
      <c r="C197" s="4">
        <v>2606.5509999999999</v>
      </c>
      <c r="D197" s="4">
        <v>2470.5444700000003</v>
      </c>
      <c r="E197" s="19">
        <f t="shared" si="8"/>
        <v>0.94782126649353893</v>
      </c>
    </row>
    <row r="198" spans="1:5" x14ac:dyDescent="0.25">
      <c r="A198" s="17" t="s">
        <v>0</v>
      </c>
      <c r="B198" s="7" t="s">
        <v>5</v>
      </c>
      <c r="C198" s="4">
        <v>1129.751</v>
      </c>
      <c r="D198" s="4">
        <v>1075.3961200000001</v>
      </c>
      <c r="E198" s="19">
        <f t="shared" si="8"/>
        <v>0.95188773455389741</v>
      </c>
    </row>
    <row r="199" spans="1:5" x14ac:dyDescent="0.25">
      <c r="A199" s="17" t="s">
        <v>0</v>
      </c>
      <c r="B199" s="7" t="s">
        <v>7</v>
      </c>
      <c r="C199" s="4">
        <v>1474.3</v>
      </c>
      <c r="D199" s="4">
        <v>1393.07934</v>
      </c>
      <c r="E199" s="19">
        <f t="shared" si="8"/>
        <v>0.94490900088177443</v>
      </c>
    </row>
    <row r="200" spans="1:5" x14ac:dyDescent="0.25">
      <c r="A200" s="17" t="s">
        <v>0</v>
      </c>
      <c r="B200" s="7" t="s">
        <v>9</v>
      </c>
      <c r="C200" s="4">
        <v>2.5</v>
      </c>
      <c r="D200" s="4">
        <v>2.06901</v>
      </c>
      <c r="E200" s="19">
        <f t="shared" si="8"/>
        <v>0.82760400000000001</v>
      </c>
    </row>
    <row r="201" spans="1:5" x14ac:dyDescent="0.25">
      <c r="A201" s="17" t="s">
        <v>0</v>
      </c>
      <c r="B201" s="6" t="s">
        <v>10</v>
      </c>
      <c r="C201" s="4">
        <v>6.25</v>
      </c>
      <c r="D201" s="4">
        <v>6.25</v>
      </c>
      <c r="E201" s="19">
        <f t="shared" si="8"/>
        <v>1</v>
      </c>
    </row>
    <row r="202" spans="1:5" x14ac:dyDescent="0.25">
      <c r="A202" s="17" t="s">
        <v>43</v>
      </c>
      <c r="B202" s="8" t="s">
        <v>90</v>
      </c>
      <c r="C202" s="9">
        <v>3292.1410000000001</v>
      </c>
      <c r="D202" s="9">
        <v>3156.8974399999997</v>
      </c>
      <c r="E202" s="20">
        <f t="shared" si="8"/>
        <v>0.9589192686461484</v>
      </c>
    </row>
    <row r="203" spans="1:5" x14ac:dyDescent="0.25">
      <c r="A203" s="17" t="s">
        <v>0</v>
      </c>
      <c r="B203" s="5" t="s">
        <v>3</v>
      </c>
      <c r="C203" s="4">
        <v>3276.9409999999998</v>
      </c>
      <c r="D203" s="4">
        <v>3141.7474400000001</v>
      </c>
      <c r="E203" s="19">
        <f t="shared" si="8"/>
        <v>0.9587439749449258</v>
      </c>
    </row>
    <row r="204" spans="1:5" x14ac:dyDescent="0.25">
      <c r="A204" s="17" t="s">
        <v>0</v>
      </c>
      <c r="B204" s="6" t="s">
        <v>5</v>
      </c>
      <c r="C204" s="4">
        <v>832.11099999999999</v>
      </c>
      <c r="D204" s="4">
        <v>767.97791000000007</v>
      </c>
      <c r="E204" s="19">
        <f t="shared" si="8"/>
        <v>0.92292724167809348</v>
      </c>
    </row>
    <row r="205" spans="1:5" x14ac:dyDescent="0.25">
      <c r="A205" s="17" t="s">
        <v>0</v>
      </c>
      <c r="B205" s="6" t="s">
        <v>6</v>
      </c>
      <c r="C205" s="4">
        <v>2138.404</v>
      </c>
      <c r="D205" s="4">
        <v>2070.0310100000002</v>
      </c>
      <c r="E205" s="19">
        <f t="shared" si="8"/>
        <v>0.96802615876139408</v>
      </c>
    </row>
    <row r="206" spans="1:5" x14ac:dyDescent="0.25">
      <c r="A206" s="17" t="s">
        <v>0</v>
      </c>
      <c r="B206" s="6" t="s">
        <v>8</v>
      </c>
      <c r="C206" s="4">
        <v>18.885999999999999</v>
      </c>
      <c r="D206" s="4">
        <v>17.68995</v>
      </c>
      <c r="E206" s="19">
        <f t="shared" si="8"/>
        <v>0.93667002012072431</v>
      </c>
    </row>
    <row r="207" spans="1:5" x14ac:dyDescent="0.25">
      <c r="A207" s="17" t="s">
        <v>0</v>
      </c>
      <c r="B207" s="6" t="s">
        <v>9</v>
      </c>
      <c r="C207" s="4">
        <v>287.54000000000002</v>
      </c>
      <c r="D207" s="4">
        <v>286.04856999999998</v>
      </c>
      <c r="E207" s="19">
        <f t="shared" si="8"/>
        <v>0.99481313904152457</v>
      </c>
    </row>
    <row r="208" spans="1:5" x14ac:dyDescent="0.25">
      <c r="A208" s="17" t="s">
        <v>0</v>
      </c>
      <c r="B208" s="5" t="s">
        <v>10</v>
      </c>
      <c r="C208" s="4">
        <v>15.2</v>
      </c>
      <c r="D208" s="4">
        <v>15.15</v>
      </c>
      <c r="E208" s="19">
        <f t="shared" si="8"/>
        <v>0.99671052631578949</v>
      </c>
    </row>
    <row r="209" spans="1:5" x14ac:dyDescent="0.25">
      <c r="A209" s="17" t="s">
        <v>44</v>
      </c>
      <c r="B209" s="11" t="s">
        <v>91</v>
      </c>
      <c r="C209" s="9">
        <v>947.78700000000003</v>
      </c>
      <c r="D209" s="9">
        <v>882.44835</v>
      </c>
      <c r="E209" s="20">
        <f t="shared" si="8"/>
        <v>0.93106188415751634</v>
      </c>
    </row>
    <row r="210" spans="1:5" x14ac:dyDescent="0.25">
      <c r="A210" s="17" t="s">
        <v>0</v>
      </c>
      <c r="B210" s="6" t="s">
        <v>3</v>
      </c>
      <c r="C210" s="4">
        <v>933.53700000000003</v>
      </c>
      <c r="D210" s="4">
        <v>868.24834999999996</v>
      </c>
      <c r="E210" s="19">
        <f t="shared" si="8"/>
        <v>0.93006313622277414</v>
      </c>
    </row>
    <row r="211" spans="1:5" x14ac:dyDescent="0.25">
      <c r="A211" s="17" t="s">
        <v>0</v>
      </c>
      <c r="B211" s="7" t="s">
        <v>5</v>
      </c>
      <c r="C211" s="4">
        <v>635.96400000000006</v>
      </c>
      <c r="D211" s="4">
        <v>573.3620699999999</v>
      </c>
      <c r="E211" s="19">
        <f t="shared" si="8"/>
        <v>0.90156372058795753</v>
      </c>
    </row>
    <row r="212" spans="1:5" x14ac:dyDescent="0.25">
      <c r="A212" s="17" t="s">
        <v>0</v>
      </c>
      <c r="B212" s="7" t="s">
        <v>8</v>
      </c>
      <c r="C212" s="4">
        <v>10.032999999999999</v>
      </c>
      <c r="D212" s="4">
        <v>8.8377099999999995</v>
      </c>
      <c r="E212" s="19">
        <f t="shared" si="8"/>
        <v>0.88086414831057513</v>
      </c>
    </row>
    <row r="213" spans="1:5" x14ac:dyDescent="0.25">
      <c r="A213" s="17" t="s">
        <v>0</v>
      </c>
      <c r="B213" s="7" t="s">
        <v>9</v>
      </c>
      <c r="C213" s="4">
        <v>287.54000000000002</v>
      </c>
      <c r="D213" s="4">
        <v>286.04856999999998</v>
      </c>
      <c r="E213" s="19">
        <f t="shared" si="8"/>
        <v>0.99481313904152457</v>
      </c>
    </row>
    <row r="214" spans="1:5" x14ac:dyDescent="0.25">
      <c r="A214" s="17" t="s">
        <v>0</v>
      </c>
      <c r="B214" s="6" t="s">
        <v>10</v>
      </c>
      <c r="C214" s="4">
        <v>14.25</v>
      </c>
      <c r="D214" s="4">
        <v>14.2</v>
      </c>
      <c r="E214" s="19">
        <f t="shared" si="8"/>
        <v>0.99649122807017543</v>
      </c>
    </row>
    <row r="215" spans="1:5" ht="45" x14ac:dyDescent="0.25">
      <c r="A215" s="17" t="s">
        <v>45</v>
      </c>
      <c r="B215" s="11" t="s">
        <v>92</v>
      </c>
      <c r="C215" s="9">
        <v>2139.3539999999998</v>
      </c>
      <c r="D215" s="9">
        <v>2070.98101</v>
      </c>
      <c r="E215" s="20">
        <f t="shared" si="8"/>
        <v>0.96804035704235958</v>
      </c>
    </row>
    <row r="216" spans="1:5" x14ac:dyDescent="0.25">
      <c r="A216" s="17" t="s">
        <v>0</v>
      </c>
      <c r="B216" s="6" t="s">
        <v>3</v>
      </c>
      <c r="C216" s="4">
        <v>2138.404</v>
      </c>
      <c r="D216" s="4">
        <v>2070.0310100000002</v>
      </c>
      <c r="E216" s="19">
        <f t="shared" ref="E216:E238" si="9">D216/C216</f>
        <v>0.96802615876139408</v>
      </c>
    </row>
    <row r="217" spans="1:5" x14ac:dyDescent="0.25">
      <c r="A217" s="17" t="s">
        <v>0</v>
      </c>
      <c r="B217" s="7" t="s">
        <v>6</v>
      </c>
      <c r="C217" s="4">
        <v>2138.404</v>
      </c>
      <c r="D217" s="4">
        <v>2070.0310100000002</v>
      </c>
      <c r="E217" s="19">
        <f t="shared" si="9"/>
        <v>0.96802615876139408</v>
      </c>
    </row>
    <row r="218" spans="1:5" x14ac:dyDescent="0.25">
      <c r="A218" s="17" t="s">
        <v>0</v>
      </c>
      <c r="B218" s="6" t="s">
        <v>10</v>
      </c>
      <c r="C218" s="4">
        <v>0.95</v>
      </c>
      <c r="D218" s="4">
        <v>0.95</v>
      </c>
      <c r="E218" s="19">
        <f t="shared" si="9"/>
        <v>1</v>
      </c>
    </row>
    <row r="219" spans="1:5" ht="30" x14ac:dyDescent="0.25">
      <c r="A219" s="17" t="s">
        <v>46</v>
      </c>
      <c r="B219" s="11" t="s">
        <v>93</v>
      </c>
      <c r="C219" s="9">
        <v>205</v>
      </c>
      <c r="D219" s="9">
        <v>203.46807999999999</v>
      </c>
      <c r="E219" s="20">
        <f t="shared" si="9"/>
        <v>0.99252721951219502</v>
      </c>
    </row>
    <row r="220" spans="1:5" x14ac:dyDescent="0.25">
      <c r="A220" s="17" t="s">
        <v>0</v>
      </c>
      <c r="B220" s="6" t="s">
        <v>3</v>
      </c>
      <c r="C220" s="4">
        <v>205</v>
      </c>
      <c r="D220" s="4">
        <v>203.46807999999999</v>
      </c>
      <c r="E220" s="19">
        <f t="shared" si="9"/>
        <v>0.99252721951219502</v>
      </c>
    </row>
    <row r="221" spans="1:5" x14ac:dyDescent="0.25">
      <c r="A221" s="17" t="s">
        <v>0</v>
      </c>
      <c r="B221" s="7" t="s">
        <v>5</v>
      </c>
      <c r="C221" s="4">
        <v>196.14699999999999</v>
      </c>
      <c r="D221" s="4">
        <v>194.61583999999999</v>
      </c>
      <c r="E221" s="19">
        <f t="shared" si="9"/>
        <v>0.99219381382330596</v>
      </c>
    </row>
    <row r="222" spans="1:5" x14ac:dyDescent="0.25">
      <c r="A222" s="17" t="s">
        <v>0</v>
      </c>
      <c r="B222" s="7" t="s">
        <v>8</v>
      </c>
      <c r="C222" s="4">
        <v>8.8529999999999998</v>
      </c>
      <c r="D222" s="4">
        <v>8.8522400000000001</v>
      </c>
      <c r="E222" s="19">
        <f t="shared" si="9"/>
        <v>0.99991415339432965</v>
      </c>
    </row>
    <row r="223" spans="1:5" ht="30" x14ac:dyDescent="0.25">
      <c r="A223" s="17" t="s">
        <v>47</v>
      </c>
      <c r="B223" s="8" t="s">
        <v>94</v>
      </c>
      <c r="C223" s="9">
        <v>68935.846000000005</v>
      </c>
      <c r="D223" s="9">
        <v>68819.35665999999</v>
      </c>
      <c r="E223" s="20">
        <f t="shared" si="9"/>
        <v>0.99831017755261875</v>
      </c>
    </row>
    <row r="224" spans="1:5" x14ac:dyDescent="0.25">
      <c r="A224" s="17" t="s">
        <v>0</v>
      </c>
      <c r="B224" s="5" t="s">
        <v>3</v>
      </c>
      <c r="C224" s="4">
        <v>34248.911999999997</v>
      </c>
      <c r="D224" s="4">
        <v>34147.80457</v>
      </c>
      <c r="E224" s="19">
        <f t="shared" si="9"/>
        <v>0.9970478644693882</v>
      </c>
    </row>
    <row r="225" spans="1:5" x14ac:dyDescent="0.25">
      <c r="A225" s="17" t="s">
        <v>0</v>
      </c>
      <c r="B225" s="6" t="s">
        <v>4</v>
      </c>
      <c r="C225" s="4">
        <v>665.3</v>
      </c>
      <c r="D225" s="4">
        <v>664.39341999999999</v>
      </c>
      <c r="E225" s="19">
        <f t="shared" si="9"/>
        <v>0.99863733653990683</v>
      </c>
    </row>
    <row r="226" spans="1:5" x14ac:dyDescent="0.25">
      <c r="A226" s="17" t="s">
        <v>0</v>
      </c>
      <c r="B226" s="6" t="s">
        <v>5</v>
      </c>
      <c r="C226" s="4">
        <v>2194.5</v>
      </c>
      <c r="D226" s="4">
        <v>2143.3986800000002</v>
      </c>
      <c r="E226" s="19">
        <f t="shared" si="9"/>
        <v>0.97671391205285951</v>
      </c>
    </row>
    <row r="227" spans="1:5" x14ac:dyDescent="0.25">
      <c r="A227" s="17" t="s">
        <v>0</v>
      </c>
      <c r="B227" s="6" t="s">
        <v>7</v>
      </c>
      <c r="C227" s="4">
        <v>4443.2820000000002</v>
      </c>
      <c r="D227" s="4">
        <v>4416.0502500000002</v>
      </c>
      <c r="E227" s="19">
        <f t="shared" si="9"/>
        <v>0.99387125327629444</v>
      </c>
    </row>
    <row r="228" spans="1:5" x14ac:dyDescent="0.25">
      <c r="A228" s="17" t="s">
        <v>0</v>
      </c>
      <c r="B228" s="6" t="s">
        <v>8</v>
      </c>
      <c r="C228" s="4">
        <v>25.7</v>
      </c>
      <c r="D228" s="4">
        <v>17.149099999999997</v>
      </c>
      <c r="E228" s="19">
        <f t="shared" si="9"/>
        <v>0.66728015564202325</v>
      </c>
    </row>
    <row r="229" spans="1:5" x14ac:dyDescent="0.25">
      <c r="A229" s="17" t="s">
        <v>0</v>
      </c>
      <c r="B229" s="6" t="s">
        <v>9</v>
      </c>
      <c r="C229" s="4">
        <v>26920.13</v>
      </c>
      <c r="D229" s="4">
        <v>26906.813120000003</v>
      </c>
      <c r="E229" s="19">
        <f t="shared" si="9"/>
        <v>0.99950531888218974</v>
      </c>
    </row>
    <row r="230" spans="1:5" x14ac:dyDescent="0.25">
      <c r="A230" s="17" t="s">
        <v>0</v>
      </c>
      <c r="B230" s="5" t="s">
        <v>10</v>
      </c>
      <c r="C230" s="4">
        <v>34686.934000000001</v>
      </c>
      <c r="D230" s="4">
        <v>34671.552090000005</v>
      </c>
      <c r="E230" s="19">
        <f t="shared" si="9"/>
        <v>0.99955655031372914</v>
      </c>
    </row>
    <row r="231" spans="1:5" ht="45" x14ac:dyDescent="0.25">
      <c r="A231" s="17" t="s">
        <v>48</v>
      </c>
      <c r="B231" s="11" t="s">
        <v>95</v>
      </c>
      <c r="C231" s="9">
        <v>25488.263999999999</v>
      </c>
      <c r="D231" s="9">
        <v>25478.31005</v>
      </c>
      <c r="E231" s="20">
        <f t="shared" si="9"/>
        <v>0.99960946928358874</v>
      </c>
    </row>
    <row r="232" spans="1:5" x14ac:dyDescent="0.25">
      <c r="A232" s="17" t="s">
        <v>0</v>
      </c>
      <c r="B232" s="6" t="s">
        <v>3</v>
      </c>
      <c r="C232" s="4">
        <v>25469.263999999999</v>
      </c>
      <c r="D232" s="4">
        <v>25459.393949999998</v>
      </c>
      <c r="E232" s="19">
        <f t="shared" si="9"/>
        <v>0.99961247211540938</v>
      </c>
    </row>
    <row r="233" spans="1:5" x14ac:dyDescent="0.25">
      <c r="A233" s="17" t="s">
        <v>0</v>
      </c>
      <c r="B233" s="7" t="s">
        <v>4</v>
      </c>
      <c r="C233" s="4">
        <v>665.3</v>
      </c>
      <c r="D233" s="4">
        <v>664.39341999999999</v>
      </c>
      <c r="E233" s="19">
        <f t="shared" si="9"/>
        <v>0.99863733653990683</v>
      </c>
    </row>
    <row r="234" spans="1:5" x14ac:dyDescent="0.25">
      <c r="A234" s="17" t="s">
        <v>0</v>
      </c>
      <c r="B234" s="7" t="s">
        <v>5</v>
      </c>
      <c r="C234" s="4">
        <v>418</v>
      </c>
      <c r="D234" s="4">
        <v>410.09096</v>
      </c>
      <c r="E234" s="19">
        <f t="shared" si="9"/>
        <v>0.98107885167464115</v>
      </c>
    </row>
    <row r="235" spans="1:5" x14ac:dyDescent="0.25">
      <c r="A235" s="17" t="s">
        <v>0</v>
      </c>
      <c r="B235" s="7" t="s">
        <v>8</v>
      </c>
      <c r="C235" s="4">
        <v>17.2</v>
      </c>
      <c r="D235" s="4">
        <v>17.149099999999997</v>
      </c>
      <c r="E235" s="19">
        <f t="shared" si="9"/>
        <v>0.9970406976744185</v>
      </c>
    </row>
    <row r="236" spans="1:5" x14ac:dyDescent="0.25">
      <c r="A236" s="17" t="s">
        <v>0</v>
      </c>
      <c r="B236" s="7" t="s">
        <v>9</v>
      </c>
      <c r="C236" s="4">
        <v>24368.763999999999</v>
      </c>
      <c r="D236" s="4">
        <v>24367.760469999997</v>
      </c>
      <c r="E236" s="19">
        <f t="shared" si="9"/>
        <v>0.99995881900288408</v>
      </c>
    </row>
    <row r="237" spans="1:5" x14ac:dyDescent="0.25">
      <c r="A237" s="17" t="s">
        <v>0</v>
      </c>
      <c r="B237" s="6" t="s">
        <v>10</v>
      </c>
      <c r="C237" s="4">
        <v>19</v>
      </c>
      <c r="D237" s="4">
        <v>18.9161</v>
      </c>
      <c r="E237" s="19">
        <f t="shared" si="9"/>
        <v>0.99558421052631585</v>
      </c>
    </row>
    <row r="238" spans="1:5" ht="30" x14ac:dyDescent="0.25">
      <c r="A238" s="17" t="s">
        <v>49</v>
      </c>
      <c r="B238" s="11" t="s">
        <v>94</v>
      </c>
      <c r="C238" s="9">
        <v>43447.582000000002</v>
      </c>
      <c r="D238" s="9">
        <v>43341.046609999998</v>
      </c>
      <c r="E238" s="20">
        <f t="shared" si="9"/>
        <v>0.99754795583330724</v>
      </c>
    </row>
    <row r="239" spans="1:5" x14ac:dyDescent="0.25">
      <c r="A239" s="17" t="s">
        <v>0</v>
      </c>
      <c r="B239" s="6" t="s">
        <v>3</v>
      </c>
      <c r="C239" s="4">
        <v>8779.6479999999992</v>
      </c>
      <c r="D239" s="4">
        <v>8688.4106199999987</v>
      </c>
      <c r="E239" s="19">
        <f t="shared" ref="E239:E260" si="10">D239/C239</f>
        <v>0.98960808223746555</v>
      </c>
    </row>
    <row r="240" spans="1:5" x14ac:dyDescent="0.25">
      <c r="A240" s="17" t="s">
        <v>0</v>
      </c>
      <c r="B240" s="7" t="s">
        <v>5</v>
      </c>
      <c r="C240" s="4">
        <v>1776.5</v>
      </c>
      <c r="D240" s="4">
        <v>1733.30772</v>
      </c>
      <c r="E240" s="19">
        <f t="shared" si="10"/>
        <v>0.97568686743596966</v>
      </c>
    </row>
    <row r="241" spans="1:5" x14ac:dyDescent="0.25">
      <c r="A241" s="17" t="s">
        <v>0</v>
      </c>
      <c r="B241" s="7" t="s">
        <v>7</v>
      </c>
      <c r="C241" s="4">
        <v>4443.2820000000002</v>
      </c>
      <c r="D241" s="4">
        <v>4416.0502500000002</v>
      </c>
      <c r="E241" s="19">
        <f t="shared" si="10"/>
        <v>0.99387125327629444</v>
      </c>
    </row>
    <row r="242" spans="1:5" x14ac:dyDescent="0.25">
      <c r="A242" s="17" t="s">
        <v>0</v>
      </c>
      <c r="B242" s="7" t="s">
        <v>8</v>
      </c>
      <c r="C242" s="4">
        <v>8.5</v>
      </c>
      <c r="D242" s="4">
        <v>0</v>
      </c>
      <c r="E242" s="19">
        <f t="shared" si="10"/>
        <v>0</v>
      </c>
    </row>
    <row r="243" spans="1:5" x14ac:dyDescent="0.25">
      <c r="A243" s="17" t="s">
        <v>0</v>
      </c>
      <c r="B243" s="7" t="s">
        <v>9</v>
      </c>
      <c r="C243" s="4">
        <v>2551.366</v>
      </c>
      <c r="D243" s="4">
        <v>2539.0526500000001</v>
      </c>
      <c r="E243" s="19">
        <f t="shared" si="10"/>
        <v>0.99517382061217408</v>
      </c>
    </row>
    <row r="244" spans="1:5" x14ac:dyDescent="0.25">
      <c r="A244" s="17" t="s">
        <v>0</v>
      </c>
      <c r="B244" s="6" t="s">
        <v>10</v>
      </c>
      <c r="C244" s="4">
        <v>34667.934000000001</v>
      </c>
      <c r="D244" s="4">
        <v>34652.635990000002</v>
      </c>
      <c r="E244" s="19">
        <f t="shared" si="10"/>
        <v>0.99955872738190865</v>
      </c>
    </row>
    <row r="245" spans="1:5" ht="30" x14ac:dyDescent="0.25">
      <c r="A245" s="17" t="s">
        <v>50</v>
      </c>
      <c r="B245" s="12" t="s">
        <v>96</v>
      </c>
      <c r="C245" s="9">
        <v>33366.508999999998</v>
      </c>
      <c r="D245" s="9">
        <v>33323.236369999999</v>
      </c>
      <c r="E245" s="20">
        <f t="shared" si="10"/>
        <v>0.99870311185386518</v>
      </c>
    </row>
    <row r="246" spans="1:5" x14ac:dyDescent="0.25">
      <c r="A246" s="17" t="s">
        <v>0</v>
      </c>
      <c r="B246" s="7" t="s">
        <v>3</v>
      </c>
      <c r="C246" s="4">
        <v>4174.3689999999997</v>
      </c>
      <c r="D246" s="4">
        <v>4136.5301499999996</v>
      </c>
      <c r="E246" s="19">
        <f t="shared" si="10"/>
        <v>0.99093543239708803</v>
      </c>
    </row>
    <row r="247" spans="1:5" x14ac:dyDescent="0.25">
      <c r="A247" s="17" t="s">
        <v>0</v>
      </c>
      <c r="B247" s="10" t="s">
        <v>5</v>
      </c>
      <c r="C247" s="4">
        <v>1614.5</v>
      </c>
      <c r="D247" s="4">
        <v>1597.4775</v>
      </c>
      <c r="E247" s="19">
        <f t="shared" si="10"/>
        <v>0.98945648807680397</v>
      </c>
    </row>
    <row r="248" spans="1:5" x14ac:dyDescent="0.25">
      <c r="A248" s="17" t="s">
        <v>0</v>
      </c>
      <c r="B248" s="10" t="s">
        <v>7</v>
      </c>
      <c r="C248" s="4">
        <v>3.0000000000000001E-3</v>
      </c>
      <c r="D248" s="4">
        <v>0</v>
      </c>
      <c r="E248" s="19">
        <f t="shared" si="10"/>
        <v>0</v>
      </c>
    </row>
    <row r="249" spans="1:5" x14ac:dyDescent="0.25">
      <c r="A249" s="17" t="s">
        <v>0</v>
      </c>
      <c r="B249" s="10" t="s">
        <v>8</v>
      </c>
      <c r="C249" s="4">
        <v>8.5</v>
      </c>
      <c r="D249" s="4">
        <v>0</v>
      </c>
      <c r="E249" s="19">
        <f t="shared" si="10"/>
        <v>0</v>
      </c>
    </row>
    <row r="250" spans="1:5" x14ac:dyDescent="0.25">
      <c r="A250" s="17" t="s">
        <v>0</v>
      </c>
      <c r="B250" s="10" t="s">
        <v>9</v>
      </c>
      <c r="C250" s="4">
        <v>2551.366</v>
      </c>
      <c r="D250" s="4">
        <v>2539.0526500000001</v>
      </c>
      <c r="E250" s="19">
        <f t="shared" si="10"/>
        <v>0.99517382061217408</v>
      </c>
    </row>
    <row r="251" spans="1:5" x14ac:dyDescent="0.25">
      <c r="A251" s="17" t="s">
        <v>0</v>
      </c>
      <c r="B251" s="7" t="s">
        <v>10</v>
      </c>
      <c r="C251" s="4">
        <v>29192.14</v>
      </c>
      <c r="D251" s="4">
        <v>29186.70622</v>
      </c>
      <c r="E251" s="19">
        <f t="shared" si="10"/>
        <v>0.99981386153944185</v>
      </c>
    </row>
    <row r="252" spans="1:5" ht="30" x14ac:dyDescent="0.25">
      <c r="A252" s="17" t="s">
        <v>51</v>
      </c>
      <c r="B252" s="12" t="s">
        <v>97</v>
      </c>
      <c r="C252" s="9">
        <v>4863.8130000000001</v>
      </c>
      <c r="D252" s="9">
        <v>4809.1116199999997</v>
      </c>
      <c r="E252" s="20">
        <f t="shared" si="10"/>
        <v>0.98875339574116017</v>
      </c>
    </row>
    <row r="253" spans="1:5" x14ac:dyDescent="0.25">
      <c r="A253" s="17" t="s">
        <v>0</v>
      </c>
      <c r="B253" s="7" t="s">
        <v>3</v>
      </c>
      <c r="C253" s="4">
        <v>977.779</v>
      </c>
      <c r="D253" s="4">
        <v>925.31942000000004</v>
      </c>
      <c r="E253" s="19">
        <f t="shared" si="10"/>
        <v>0.94634822388290196</v>
      </c>
    </row>
    <row r="254" spans="1:5" x14ac:dyDescent="0.25">
      <c r="A254" s="17" t="s">
        <v>0</v>
      </c>
      <c r="B254" s="10" t="s">
        <v>5</v>
      </c>
      <c r="C254" s="4">
        <v>153.9</v>
      </c>
      <c r="D254" s="4">
        <v>127.79450999999999</v>
      </c>
      <c r="E254" s="19">
        <f t="shared" si="10"/>
        <v>0.83037368421052626</v>
      </c>
    </row>
    <row r="255" spans="1:5" x14ac:dyDescent="0.25">
      <c r="A255" s="17" t="s">
        <v>0</v>
      </c>
      <c r="B255" s="10" t="s">
        <v>7</v>
      </c>
      <c r="C255" s="4">
        <v>823.87900000000002</v>
      </c>
      <c r="D255" s="4">
        <v>797.52490999999998</v>
      </c>
      <c r="E255" s="19">
        <f t="shared" si="10"/>
        <v>0.96801218382796494</v>
      </c>
    </row>
    <row r="256" spans="1:5" x14ac:dyDescent="0.25">
      <c r="A256" s="17" t="s">
        <v>0</v>
      </c>
      <c r="B256" s="7" t="s">
        <v>10</v>
      </c>
      <c r="C256" s="4">
        <v>3886.0340000000001</v>
      </c>
      <c r="D256" s="4">
        <v>3883.7922000000003</v>
      </c>
      <c r="E256" s="19">
        <f t="shared" si="10"/>
        <v>0.99942311364234082</v>
      </c>
    </row>
    <row r="257" spans="1:5" ht="30" x14ac:dyDescent="0.25">
      <c r="A257" s="17" t="s">
        <v>52</v>
      </c>
      <c r="B257" s="12" t="s">
        <v>98</v>
      </c>
      <c r="C257" s="9">
        <v>3484.7</v>
      </c>
      <c r="D257" s="9">
        <v>3483.90771</v>
      </c>
      <c r="E257" s="20">
        <f t="shared" si="10"/>
        <v>0.99977263752977308</v>
      </c>
    </row>
    <row r="258" spans="1:5" x14ac:dyDescent="0.25">
      <c r="A258" s="17" t="s">
        <v>0</v>
      </c>
      <c r="B258" s="7" t="s">
        <v>3</v>
      </c>
      <c r="C258" s="4">
        <v>3484.7</v>
      </c>
      <c r="D258" s="4">
        <v>3483.90771</v>
      </c>
      <c r="E258" s="19">
        <f t="shared" si="10"/>
        <v>0.99977263752977308</v>
      </c>
    </row>
    <row r="259" spans="1:5" x14ac:dyDescent="0.25">
      <c r="A259" s="17" t="s">
        <v>0</v>
      </c>
      <c r="B259" s="10" t="s">
        <v>7</v>
      </c>
      <c r="C259" s="4">
        <v>3484.7</v>
      </c>
      <c r="D259" s="4">
        <v>3483.90771</v>
      </c>
      <c r="E259" s="19">
        <f t="shared" si="10"/>
        <v>0.99977263752977308</v>
      </c>
    </row>
    <row r="260" spans="1:5" ht="45" x14ac:dyDescent="0.25">
      <c r="A260" s="17" t="s">
        <v>53</v>
      </c>
      <c r="B260" s="12" t="s">
        <v>99</v>
      </c>
      <c r="C260" s="9">
        <v>614.70000000000005</v>
      </c>
      <c r="D260" s="9">
        <v>606.99519999999995</v>
      </c>
      <c r="E260" s="20">
        <f t="shared" si="10"/>
        <v>0.98746575565316397</v>
      </c>
    </row>
    <row r="261" spans="1:5" x14ac:dyDescent="0.25">
      <c r="A261" s="17" t="s">
        <v>0</v>
      </c>
      <c r="B261" s="7" t="s">
        <v>3</v>
      </c>
      <c r="C261" s="4">
        <v>134.69999999999999</v>
      </c>
      <c r="D261" s="4">
        <v>134.61762999999999</v>
      </c>
      <c r="E261" s="19">
        <f t="shared" ref="E261:E281" si="11">D261/C261</f>
        <v>0.99938849294729026</v>
      </c>
    </row>
    <row r="262" spans="1:5" x14ac:dyDescent="0.25">
      <c r="A262" s="17" t="s">
        <v>0</v>
      </c>
      <c r="B262" s="10" t="s">
        <v>7</v>
      </c>
      <c r="C262" s="4">
        <v>134.69999999999999</v>
      </c>
      <c r="D262" s="4">
        <v>134.61762999999999</v>
      </c>
      <c r="E262" s="19">
        <f t="shared" si="11"/>
        <v>0.99938849294729026</v>
      </c>
    </row>
    <row r="263" spans="1:5" x14ac:dyDescent="0.25">
      <c r="A263" s="17" t="s">
        <v>0</v>
      </c>
      <c r="B263" s="7" t="s">
        <v>10</v>
      </c>
      <c r="C263" s="4">
        <v>480</v>
      </c>
      <c r="D263" s="4">
        <v>472.37756999999999</v>
      </c>
      <c r="E263" s="19">
        <f t="shared" si="11"/>
        <v>0.98411993749999993</v>
      </c>
    </row>
    <row r="264" spans="1:5" ht="30" x14ac:dyDescent="0.25">
      <c r="A264" s="17" t="s">
        <v>54</v>
      </c>
      <c r="B264" s="12" t="s">
        <v>100</v>
      </c>
      <c r="C264" s="9">
        <v>1117.8599999999999</v>
      </c>
      <c r="D264" s="9">
        <v>1117.7957099999999</v>
      </c>
      <c r="E264" s="20">
        <f t="shared" si="11"/>
        <v>0.99994248832590837</v>
      </c>
    </row>
    <row r="265" spans="1:5" x14ac:dyDescent="0.25">
      <c r="A265" s="17" t="s">
        <v>0</v>
      </c>
      <c r="B265" s="7" t="s">
        <v>3</v>
      </c>
      <c r="C265" s="4">
        <v>8.1</v>
      </c>
      <c r="D265" s="4">
        <v>8.0357099999999999</v>
      </c>
      <c r="E265" s="19">
        <f t="shared" si="11"/>
        <v>0.99206296296296304</v>
      </c>
    </row>
    <row r="266" spans="1:5" x14ac:dyDescent="0.25">
      <c r="A266" s="17" t="s">
        <v>0</v>
      </c>
      <c r="B266" s="10" t="s">
        <v>5</v>
      </c>
      <c r="C266" s="4">
        <v>8.1</v>
      </c>
      <c r="D266" s="4">
        <v>8.0357099999999999</v>
      </c>
      <c r="E266" s="19">
        <f t="shared" si="11"/>
        <v>0.99206296296296304</v>
      </c>
    </row>
    <row r="267" spans="1:5" x14ac:dyDescent="0.25">
      <c r="A267" s="17" t="s">
        <v>0</v>
      </c>
      <c r="B267" s="7" t="s">
        <v>10</v>
      </c>
      <c r="C267" s="4">
        <v>1109.76</v>
      </c>
      <c r="D267" s="4">
        <v>1109.76</v>
      </c>
      <c r="E267" s="19">
        <f t="shared" si="11"/>
        <v>1</v>
      </c>
    </row>
    <row r="268" spans="1:5" ht="30" x14ac:dyDescent="0.25">
      <c r="A268" s="17" t="s">
        <v>55</v>
      </c>
      <c r="B268" s="8" t="s">
        <v>101</v>
      </c>
      <c r="C268" s="9">
        <v>3506.8270000000002</v>
      </c>
      <c r="D268" s="9">
        <v>3787.0717599999998</v>
      </c>
      <c r="E268" s="20">
        <f t="shared" si="11"/>
        <v>1.0799140533593472</v>
      </c>
    </row>
    <row r="269" spans="1:5" x14ac:dyDescent="0.25">
      <c r="A269" s="17" t="s">
        <v>0</v>
      </c>
      <c r="B269" s="5" t="s">
        <v>3</v>
      </c>
      <c r="C269" s="4">
        <v>3488.8670000000002</v>
      </c>
      <c r="D269" s="4">
        <v>3773.39176</v>
      </c>
      <c r="E269" s="19">
        <f t="shared" si="11"/>
        <v>1.0815521944516657</v>
      </c>
    </row>
    <row r="270" spans="1:5" x14ac:dyDescent="0.25">
      <c r="A270" s="17" t="s">
        <v>0</v>
      </c>
      <c r="B270" s="6" t="s">
        <v>4</v>
      </c>
      <c r="C270" s="4">
        <v>532.80499999999995</v>
      </c>
      <c r="D270" s="4">
        <v>538.71861000000001</v>
      </c>
      <c r="E270" s="19">
        <f t="shared" si="11"/>
        <v>1.011099013710457</v>
      </c>
    </row>
    <row r="271" spans="1:5" x14ac:dyDescent="0.25">
      <c r="A271" s="17" t="s">
        <v>0</v>
      </c>
      <c r="B271" s="6" t="s">
        <v>5</v>
      </c>
      <c r="C271" s="4">
        <v>375.52699999999999</v>
      </c>
      <c r="D271" s="4">
        <v>412.56609000000003</v>
      </c>
      <c r="E271" s="19">
        <f t="shared" si="11"/>
        <v>1.0986322954141781</v>
      </c>
    </row>
    <row r="272" spans="1:5" x14ac:dyDescent="0.25">
      <c r="A272" s="17" t="s">
        <v>0</v>
      </c>
      <c r="B272" s="6" t="s">
        <v>6</v>
      </c>
      <c r="C272" s="4">
        <v>2534.23</v>
      </c>
      <c r="D272" s="4">
        <v>2545.15119</v>
      </c>
      <c r="E272" s="19">
        <f t="shared" si="11"/>
        <v>1.0043094707268085</v>
      </c>
    </row>
    <row r="273" spans="1:5" x14ac:dyDescent="0.25">
      <c r="A273" s="17" t="s">
        <v>0</v>
      </c>
      <c r="B273" s="6" t="s">
        <v>8</v>
      </c>
      <c r="C273" s="4">
        <v>6.5049999999999999</v>
      </c>
      <c r="D273" s="4">
        <v>6.5049999999999999</v>
      </c>
      <c r="E273" s="19">
        <f t="shared" si="11"/>
        <v>1</v>
      </c>
    </row>
    <row r="274" spans="1:5" x14ac:dyDescent="0.25">
      <c r="A274" s="17" t="s">
        <v>0</v>
      </c>
      <c r="B274" s="6" t="s">
        <v>9</v>
      </c>
      <c r="C274" s="4">
        <v>39.799999999999997</v>
      </c>
      <c r="D274" s="4">
        <v>270.45087000000001</v>
      </c>
      <c r="E274" s="19">
        <f t="shared" si="11"/>
        <v>6.7952479899497495</v>
      </c>
    </row>
    <row r="275" spans="1:5" x14ac:dyDescent="0.25">
      <c r="A275" s="17" t="s">
        <v>0</v>
      </c>
      <c r="B275" s="5" t="s">
        <v>10</v>
      </c>
      <c r="C275" s="4">
        <v>17.96</v>
      </c>
      <c r="D275" s="4">
        <v>13.68</v>
      </c>
      <c r="E275" s="19">
        <f t="shared" si="11"/>
        <v>0.76169265033407563</v>
      </c>
    </row>
    <row r="276" spans="1:5" x14ac:dyDescent="0.25">
      <c r="A276" s="17" t="s">
        <v>56</v>
      </c>
      <c r="B276" s="8" t="s">
        <v>102</v>
      </c>
      <c r="C276" s="9">
        <v>77459</v>
      </c>
      <c r="D276" s="9">
        <v>83180.972020000001</v>
      </c>
      <c r="E276" s="20">
        <f t="shared" si="11"/>
        <v>1.0738709771621116</v>
      </c>
    </row>
    <row r="277" spans="1:5" x14ac:dyDescent="0.25">
      <c r="A277" s="17" t="s">
        <v>0</v>
      </c>
      <c r="B277" s="5" t="s">
        <v>3</v>
      </c>
      <c r="C277" s="4">
        <v>43392</v>
      </c>
      <c r="D277" s="4">
        <v>38169.656040000002</v>
      </c>
      <c r="E277" s="19">
        <f t="shared" si="11"/>
        <v>0.87964730918141598</v>
      </c>
    </row>
    <row r="278" spans="1:5" x14ac:dyDescent="0.25">
      <c r="A278" s="17" t="s">
        <v>0</v>
      </c>
      <c r="B278" s="6" t="s">
        <v>6</v>
      </c>
      <c r="C278" s="4">
        <v>12354</v>
      </c>
      <c r="D278" s="4">
        <v>10822.847970000001</v>
      </c>
      <c r="E278" s="19">
        <f t="shared" si="11"/>
        <v>0.87606022098105885</v>
      </c>
    </row>
    <row r="279" spans="1:5" x14ac:dyDescent="0.25">
      <c r="A279" s="17" t="s">
        <v>0</v>
      </c>
      <c r="B279" s="6" t="s">
        <v>9</v>
      </c>
      <c r="C279" s="4">
        <v>31038</v>
      </c>
      <c r="D279" s="4">
        <v>27346.808069999999</v>
      </c>
      <c r="E279" s="19">
        <f t="shared" si="11"/>
        <v>0.88107507152522713</v>
      </c>
    </row>
    <row r="280" spans="1:5" x14ac:dyDescent="0.25">
      <c r="A280" s="17" t="s">
        <v>0</v>
      </c>
      <c r="B280" s="5" t="s">
        <v>10</v>
      </c>
      <c r="C280" s="4">
        <v>34067</v>
      </c>
      <c r="D280" s="4">
        <v>45011.315979999999</v>
      </c>
      <c r="E280" s="19">
        <f t="shared" si="11"/>
        <v>1.3212585780961048</v>
      </c>
    </row>
    <row r="281" spans="1:5" ht="30" x14ac:dyDescent="0.25">
      <c r="A281" s="17" t="s">
        <v>57</v>
      </c>
      <c r="B281" s="8" t="s">
        <v>103</v>
      </c>
      <c r="C281" s="9">
        <v>2500</v>
      </c>
      <c r="D281" s="9">
        <v>0</v>
      </c>
      <c r="E281" s="20">
        <f t="shared" si="11"/>
        <v>0</v>
      </c>
    </row>
    <row r="282" spans="1:5" x14ac:dyDescent="0.25">
      <c r="A282" s="17" t="s">
        <v>0</v>
      </c>
      <c r="B282" s="5" t="s">
        <v>10</v>
      </c>
      <c r="C282" s="4">
        <v>2500</v>
      </c>
      <c r="D282" s="4">
        <v>0</v>
      </c>
      <c r="E282" s="19">
        <f t="shared" ref="E282" si="12">D282/C282</f>
        <v>0</v>
      </c>
    </row>
  </sheetData>
  <autoFilter ref="A3:E282"/>
  <mergeCells count="2">
    <mergeCell ref="A1:E1"/>
    <mergeCell ref="D2:E2"/>
  </mergeCells>
  <pageMargins left="0.25" right="0.57999999999999996" top="0.21" bottom="0.38" header="0.23" footer="0.38"/>
  <pageSetup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ნათია გორგაძე</cp:lastModifiedBy>
  <cp:lastPrinted>2018-10-14T16:51:10Z</cp:lastPrinted>
  <dcterms:created xsi:type="dcterms:W3CDTF">2018-10-14T16:28:13Z</dcterms:created>
  <dcterms:modified xsi:type="dcterms:W3CDTF">2018-10-19T06:27:38Z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