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rtalakhadze\Desktop\"/>
    </mc:Choice>
  </mc:AlternateContent>
  <bookViews>
    <workbookView xWindow="0" yWindow="0" windowWidth="21600" windowHeight="114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G36" i="1" l="1"/>
  <c r="F36" i="1"/>
</calcChain>
</file>

<file path=xl/sharedStrings.xml><?xml version="1.0" encoding="utf-8"?>
<sst xmlns="http://schemas.openxmlformats.org/spreadsheetml/2006/main" count="246" uniqueCount="113">
  <si>
    <t>დასახელება</t>
  </si>
  <si>
    <t>რაოდენობა</t>
  </si>
  <si>
    <t>საბალანსო ღირებულება</t>
  </si>
  <si>
    <t>ნარჩენი ღირებულება</t>
  </si>
  <si>
    <t>სატვირთო ავტომანქანა "Micubishi"</t>
  </si>
  <si>
    <t>ავტომობილი RENAULT SYMBOL</t>
  </si>
  <si>
    <t>ა/მანქანა კია სერატო</t>
  </si>
  <si>
    <t>ა/მანქანა კია სორენტო</t>
  </si>
  <si>
    <t>ა/მანქანა კია სპორტრიჯი</t>
  </si>
  <si>
    <t>ა/მანქანა კია სპორტიჯი</t>
  </si>
  <si>
    <t>ა/მანქანა კია კადენზა</t>
  </si>
  <si>
    <t>მიკროავტობუსი - NISSAN URVAN IN6G</t>
  </si>
  <si>
    <t>ავტომობილი ISUZU TROOPER</t>
  </si>
  <si>
    <t>ავტომანქანა Chevrolet Cruze</t>
  </si>
  <si>
    <t>ა/მანქანა HYUNDAI SONATA</t>
  </si>
  <si>
    <t>ავტომანქანა შკოდა ოქტავია (სკაუტი)</t>
  </si>
  <si>
    <t>ავტომანქანა შკოდა ოქტავია</t>
  </si>
  <si>
    <t>ავტომანქანა ფოლცვაგენ პასატი</t>
  </si>
  <si>
    <t>ავტომანქანა "ტოიოტა ლენდ კრუიზერ 200"</t>
  </si>
  <si>
    <t>ავტომობილი Kia Cerato</t>
  </si>
  <si>
    <t>ა/მანქანა HYUNDAI SANTA FE 2.2 TDI</t>
  </si>
  <si>
    <t>ა/მანქანა DODGE SPRINTER</t>
  </si>
  <si>
    <t>ავტომობილი Volkswagen Passat 2.0 fsi</t>
  </si>
  <si>
    <t>ავტომობილი Kia Sorento</t>
  </si>
  <si>
    <t>ავტომობილი FORD EXPLORER</t>
  </si>
  <si>
    <t>მიკროავტობუსი Mercedes Benz</t>
  </si>
  <si>
    <t>ავტომანქანა "ტოიოტა კოროლა 1.6 SE"</t>
  </si>
  <si>
    <t>LHL 626</t>
  </si>
  <si>
    <t>NXN 177</t>
  </si>
  <si>
    <t>GWG 303</t>
  </si>
  <si>
    <t xml:space="preserve">FGF 010 </t>
  </si>
  <si>
    <t>VTV 468</t>
  </si>
  <si>
    <t xml:space="preserve"> PLP 373</t>
  </si>
  <si>
    <t xml:space="preserve">DOO 543  </t>
  </si>
  <si>
    <t>BVB 667</t>
  </si>
  <si>
    <t xml:space="preserve">WNW 546 </t>
  </si>
  <si>
    <t>JUS 552</t>
  </si>
  <si>
    <t>KGK 151</t>
  </si>
  <si>
    <t xml:space="preserve"> FXF 303</t>
  </si>
  <si>
    <t>VVU 052</t>
  </si>
  <si>
    <t>VMV 081</t>
  </si>
  <si>
    <t>VVU 755</t>
  </si>
  <si>
    <t>LVL858</t>
  </si>
  <si>
    <t>KAN 380</t>
  </si>
  <si>
    <t>TFT 338</t>
  </si>
  <si>
    <t>PTP 881</t>
  </si>
  <si>
    <t>WWO 116</t>
  </si>
  <si>
    <t>BDB 267</t>
  </si>
  <si>
    <t xml:space="preserve">IJL035 </t>
  </si>
  <si>
    <t xml:space="preserve"> TEA 328</t>
  </si>
  <si>
    <t>სახ.#</t>
  </si>
  <si>
    <t>IRA 204</t>
  </si>
  <si>
    <t>WNW 543</t>
  </si>
  <si>
    <t xml:space="preserve">IML 438 </t>
  </si>
  <si>
    <t xml:space="preserve"> BHB 992</t>
  </si>
  <si>
    <t xml:space="preserve"> SFS 252</t>
  </si>
  <si>
    <t>SFS 292</t>
  </si>
  <si>
    <t>MMN-304</t>
  </si>
  <si>
    <t>საქართველოს განათლებისა და მეცნიერების სამინისტროს აპარატი</t>
  </si>
  <si>
    <t>გამოშვების წელი</t>
  </si>
  <si>
    <t>ავტომანქანის ძრავის მოცულობა</t>
  </si>
  <si>
    <t>ცხენის ძალის რაოდენობა</t>
  </si>
  <si>
    <t>გადაცემათა კოლოფის სახეობა და საფეხურების რაოდენობა</t>
  </si>
  <si>
    <t>100 კმ-ზე საწვავის საშუალო მოხმარება</t>
  </si>
  <si>
    <t>საგარანტიო პირობები შეძენისას და ვადა</t>
  </si>
  <si>
    <t>2002</t>
  </si>
  <si>
    <t>ექსპლუატაციაში შესვლის თარიღი (წელი)</t>
  </si>
  <si>
    <t>2010</t>
  </si>
  <si>
    <t>2011</t>
  </si>
  <si>
    <t>2012</t>
  </si>
  <si>
    <t>2013</t>
  </si>
  <si>
    <t>2014</t>
  </si>
  <si>
    <t>1995</t>
  </si>
  <si>
    <t>2007</t>
  </si>
  <si>
    <t>2005</t>
  </si>
  <si>
    <t>2008</t>
  </si>
  <si>
    <t>2006</t>
  </si>
  <si>
    <t>2009</t>
  </si>
  <si>
    <t>ავტომობილი HYNDAI  TUCSON</t>
  </si>
  <si>
    <t>დამტვრეულია</t>
  </si>
  <si>
    <t>მექანიკური 5 სიჩქარიანი</t>
  </si>
  <si>
    <t>ავტომატიკა</t>
  </si>
  <si>
    <t>მექანიკური 6 სიჩქარიანი</t>
  </si>
  <si>
    <t>არ აქვს</t>
  </si>
  <si>
    <t>100000 კმ, 3 წელი.</t>
  </si>
  <si>
    <t>150000 კმ, 5 წელი.</t>
  </si>
  <si>
    <t>5 წელი</t>
  </si>
  <si>
    <t>2 წელი</t>
  </si>
  <si>
    <t>9 ლიტრი</t>
  </si>
  <si>
    <t>10 ლიტრი</t>
  </si>
  <si>
    <t>28 ლიტრი</t>
  </si>
  <si>
    <t>12 ლიტრი</t>
  </si>
  <si>
    <t>11 ლიტრი</t>
  </si>
  <si>
    <t>13 ლიტრი</t>
  </si>
  <si>
    <t>15 ლიტრი</t>
  </si>
  <si>
    <t>20 ლიტრი</t>
  </si>
  <si>
    <t xml:space="preserve">10 ლიტრი </t>
  </si>
  <si>
    <t>გაფუჭებულია</t>
  </si>
  <si>
    <t>18 ლიტრი</t>
  </si>
  <si>
    <t>124</t>
  </si>
  <si>
    <t>121</t>
  </si>
  <si>
    <t>197</t>
  </si>
  <si>
    <t>166</t>
  </si>
  <si>
    <t>177</t>
  </si>
  <si>
    <t>75</t>
  </si>
  <si>
    <t>160</t>
  </si>
  <si>
    <t>178</t>
  </si>
  <si>
    <t>176</t>
  </si>
  <si>
    <t>210</t>
  </si>
  <si>
    <t>115</t>
  </si>
  <si>
    <t>139</t>
  </si>
  <si>
    <t>304</t>
  </si>
  <si>
    <t>სატრანსპორტო საშუალებები 30.04.2014წ. მდგომარეობით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</si>
</sst>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;#"/>
    <numFmt numFmtId="165" formatCode="0.0"/>
  </numFmts>
  <fonts count="5" x14ac:knownFonts="1">
    <font>
      <sz val="11"/>
      <color theme="1"/>
      <name val="Calibri"/>
      <family val="2"/>
      <scheme val="minor"/>
    </font>
    <font>
      <sz val="9.75"/>
      <color rgb="FF000000"/>
      <name val="Geo_Times"/>
      <family val="1"/>
    </font>
    <font>
      <sz val="9.75"/>
      <color rgb="FF5E2F00"/>
      <name val="Geo_Times"/>
      <family val="1"/>
    </font>
    <font>
      <b/>
      <u/>
      <sz val="11"/>
      <color theme="1"/>
      <name val="Calibri"/>
      <family val="2"/>
      <scheme val="minor"/>
    </font>
    <font>
      <b/>
      <u/>
      <sz val="9.75"/>
      <color rgb="FF000000"/>
      <name val="Geo_Times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8919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EBD8D8"/>
        <bgColor indexed="64"/>
      </patternFill>
    </fill>
    <fill>
      <patternFill patternType="solid">
        <fgColor rgb="FFEEEEE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 vertical="center"/>
    </xf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view="pageBreakPreview" zoomScale="90" zoomScaleNormal="100" zoomScaleSheetLayoutView="90" workbookViewId="0">
      <pane xSplit="1" ySplit="5" topLeftCell="B30" activePane="bottomRight" state="frozen"/>
      <selection pane="topRight" activeCell="B1" sqref="B1"/>
      <selection pane="bottomLeft" activeCell="A2" sqref="A2"/>
      <selection pane="bottomRight" activeCell="J15" sqref="J15"/>
    </sheetView>
  </sheetViews>
  <sheetFormatPr defaultRowHeight="15" x14ac:dyDescent="0.25"/>
  <cols>
    <col min="1" max="1" width="15.140625" style="6" customWidth="1"/>
    <col min="2" max="2" width="12.42578125" style="1" customWidth="1"/>
    <col min="3" max="3" width="40.42578125" customWidth="1"/>
    <col min="4" max="4" width="16.140625" style="6" customWidth="1"/>
    <col min="5" max="5" width="7.42578125" style="8" customWidth="1"/>
    <col min="6" max="6" width="11.140625" style="8" customWidth="1"/>
    <col min="7" max="7" width="11.5703125" style="8" customWidth="1"/>
    <col min="8" max="8" width="14" customWidth="1"/>
    <col min="9" max="9" width="11.7109375" customWidth="1"/>
    <col min="10" max="10" width="26.28515625" customWidth="1"/>
    <col min="11" max="11" width="18.7109375" customWidth="1"/>
    <col min="12" max="12" width="19.42578125" customWidth="1"/>
  </cols>
  <sheetData>
    <row r="1" spans="1:12" x14ac:dyDescent="0.25">
      <c r="C1" t="s">
        <v>58</v>
      </c>
    </row>
    <row r="2" spans="1:12" ht="10.5" customHeight="1" x14ac:dyDescent="0.25"/>
    <row r="3" spans="1:12" x14ac:dyDescent="0.25">
      <c r="C3" t="s">
        <v>112</v>
      </c>
    </row>
    <row r="4" spans="1:12" ht="5.25" customHeight="1" x14ac:dyDescent="0.25"/>
    <row r="5" spans="1:12" s="8" customFormat="1" ht="61.5" customHeight="1" x14ac:dyDescent="0.25">
      <c r="A5" s="7" t="s">
        <v>66</v>
      </c>
      <c r="B5" s="13" t="s">
        <v>59</v>
      </c>
      <c r="C5" s="7" t="s">
        <v>0</v>
      </c>
      <c r="D5" s="7" t="s">
        <v>50</v>
      </c>
      <c r="E5" s="7" t="s">
        <v>1</v>
      </c>
      <c r="F5" s="7" t="s">
        <v>2</v>
      </c>
      <c r="G5" s="7" t="s">
        <v>3</v>
      </c>
      <c r="H5" s="7" t="s">
        <v>60</v>
      </c>
      <c r="I5" s="7" t="s">
        <v>61</v>
      </c>
      <c r="J5" s="7" t="s">
        <v>62</v>
      </c>
      <c r="K5" s="7" t="s">
        <v>63</v>
      </c>
      <c r="L5" s="7" t="s">
        <v>64</v>
      </c>
    </row>
    <row r="6" spans="1:12" ht="22.5" customHeight="1" x14ac:dyDescent="0.25">
      <c r="A6" s="15" t="s">
        <v>65</v>
      </c>
      <c r="B6" s="15" t="s">
        <v>72</v>
      </c>
      <c r="C6" s="2" t="s">
        <v>4</v>
      </c>
      <c r="D6" s="4" t="s">
        <v>57</v>
      </c>
      <c r="E6" s="9">
        <v>1</v>
      </c>
      <c r="F6" s="10">
        <v>20000</v>
      </c>
      <c r="G6" s="10">
        <v>20000</v>
      </c>
      <c r="H6" s="17"/>
      <c r="I6" s="4"/>
      <c r="J6" s="4" t="s">
        <v>80</v>
      </c>
      <c r="K6" s="4" t="s">
        <v>90</v>
      </c>
      <c r="L6" s="18" t="s">
        <v>83</v>
      </c>
    </row>
    <row r="7" spans="1:12" ht="22.5" customHeight="1" x14ac:dyDescent="0.25">
      <c r="A7" s="15" t="s">
        <v>67</v>
      </c>
      <c r="B7" s="15" t="s">
        <v>67</v>
      </c>
      <c r="C7" s="2" t="s">
        <v>5</v>
      </c>
      <c r="D7" s="4" t="s">
        <v>56</v>
      </c>
      <c r="E7" s="9">
        <v>1</v>
      </c>
      <c r="F7" s="10">
        <v>19705</v>
      </c>
      <c r="G7" s="10">
        <v>10877.16</v>
      </c>
      <c r="H7" s="17">
        <v>1.4</v>
      </c>
      <c r="I7" s="4" t="s">
        <v>104</v>
      </c>
      <c r="J7" s="4" t="s">
        <v>80</v>
      </c>
      <c r="K7" s="4" t="s">
        <v>88</v>
      </c>
      <c r="L7" s="18" t="s">
        <v>84</v>
      </c>
    </row>
    <row r="8" spans="1:12" ht="22.5" customHeight="1" x14ac:dyDescent="0.25">
      <c r="A8" s="15" t="s">
        <v>67</v>
      </c>
      <c r="B8" s="15" t="s">
        <v>67</v>
      </c>
      <c r="C8" s="2" t="s">
        <v>5</v>
      </c>
      <c r="D8" s="4" t="s">
        <v>55</v>
      </c>
      <c r="E8" s="9">
        <v>1</v>
      </c>
      <c r="F8" s="10">
        <v>19705</v>
      </c>
      <c r="G8" s="10">
        <v>10877.16</v>
      </c>
      <c r="H8" s="17">
        <v>1.4</v>
      </c>
      <c r="I8" s="4" t="s">
        <v>104</v>
      </c>
      <c r="J8" s="4" t="s">
        <v>80</v>
      </c>
      <c r="K8" s="4" t="s">
        <v>88</v>
      </c>
      <c r="L8" s="18" t="s">
        <v>84</v>
      </c>
    </row>
    <row r="9" spans="1:12" ht="22.5" customHeight="1" x14ac:dyDescent="0.25">
      <c r="A9" s="15" t="s">
        <v>67</v>
      </c>
      <c r="B9" s="15" t="s">
        <v>67</v>
      </c>
      <c r="C9" s="2" t="s">
        <v>78</v>
      </c>
      <c r="D9" s="4" t="s">
        <v>54</v>
      </c>
      <c r="E9" s="9">
        <v>1</v>
      </c>
      <c r="F9" s="10">
        <v>41741</v>
      </c>
      <c r="G9" s="10">
        <v>23041.03</v>
      </c>
      <c r="H9" s="21">
        <v>2</v>
      </c>
      <c r="I9" s="4" t="s">
        <v>102</v>
      </c>
      <c r="J9" s="4" t="s">
        <v>81</v>
      </c>
      <c r="K9" s="4" t="s">
        <v>91</v>
      </c>
      <c r="L9" s="18" t="s">
        <v>84</v>
      </c>
    </row>
    <row r="10" spans="1:12" ht="22.5" customHeight="1" x14ac:dyDescent="0.25">
      <c r="A10" s="15" t="s">
        <v>68</v>
      </c>
      <c r="B10" s="15" t="s">
        <v>68</v>
      </c>
      <c r="C10" s="2" t="s">
        <v>6</v>
      </c>
      <c r="D10" s="4" t="s">
        <v>53</v>
      </c>
      <c r="E10" s="9">
        <v>1</v>
      </c>
      <c r="F10" s="10">
        <v>27999</v>
      </c>
      <c r="G10" s="10">
        <v>18591.330000000002</v>
      </c>
      <c r="H10" s="17">
        <v>1.6</v>
      </c>
      <c r="I10" s="4" t="s">
        <v>99</v>
      </c>
      <c r="J10" s="4" t="s">
        <v>81</v>
      </c>
      <c r="K10" s="4" t="s">
        <v>92</v>
      </c>
      <c r="L10" s="18" t="s">
        <v>85</v>
      </c>
    </row>
    <row r="11" spans="1:12" ht="22.5" customHeight="1" x14ac:dyDescent="0.25">
      <c r="A11" s="15" t="s">
        <v>68</v>
      </c>
      <c r="B11" s="15" t="s">
        <v>68</v>
      </c>
      <c r="C11" s="2" t="s">
        <v>6</v>
      </c>
      <c r="D11" s="4" t="s">
        <v>52</v>
      </c>
      <c r="E11" s="9">
        <v>1</v>
      </c>
      <c r="F11" s="10">
        <v>27999</v>
      </c>
      <c r="G11" s="10">
        <v>18591.330000000002</v>
      </c>
      <c r="H11" s="17">
        <v>1.6</v>
      </c>
      <c r="I11" s="4" t="s">
        <v>99</v>
      </c>
      <c r="J11" s="4" t="s">
        <v>81</v>
      </c>
      <c r="K11" s="4" t="s">
        <v>92</v>
      </c>
      <c r="L11" s="18" t="s">
        <v>85</v>
      </c>
    </row>
    <row r="12" spans="1:12" ht="22.5" customHeight="1" x14ac:dyDescent="0.25">
      <c r="A12" s="15" t="s">
        <v>68</v>
      </c>
      <c r="B12" s="15" t="s">
        <v>68</v>
      </c>
      <c r="C12" s="2" t="s">
        <v>6</v>
      </c>
      <c r="D12" s="4" t="s">
        <v>51</v>
      </c>
      <c r="E12" s="9">
        <v>1</v>
      </c>
      <c r="F12" s="10">
        <v>27999</v>
      </c>
      <c r="G12" s="10">
        <v>18591.330000000002</v>
      </c>
      <c r="H12" s="17">
        <v>1.6</v>
      </c>
      <c r="I12" s="4" t="s">
        <v>99</v>
      </c>
      <c r="J12" s="4" t="s">
        <v>81</v>
      </c>
      <c r="K12" s="4" t="s">
        <v>92</v>
      </c>
      <c r="L12" s="18" t="s">
        <v>85</v>
      </c>
    </row>
    <row r="13" spans="1:12" ht="22.5" customHeight="1" x14ac:dyDescent="0.25">
      <c r="A13" s="15" t="s">
        <v>68</v>
      </c>
      <c r="B13" s="15" t="s">
        <v>68</v>
      </c>
      <c r="C13" s="2" t="s">
        <v>6</v>
      </c>
      <c r="D13" s="4" t="s">
        <v>34</v>
      </c>
      <c r="E13" s="9">
        <v>1</v>
      </c>
      <c r="F13" s="10">
        <v>27999</v>
      </c>
      <c r="G13" s="10">
        <v>18591.330000000002</v>
      </c>
      <c r="H13" s="17">
        <v>1.6</v>
      </c>
      <c r="I13" s="4" t="s">
        <v>99</v>
      </c>
      <c r="J13" s="4" t="s">
        <v>81</v>
      </c>
      <c r="K13" s="4" t="s">
        <v>92</v>
      </c>
      <c r="L13" s="18" t="s">
        <v>85</v>
      </c>
    </row>
    <row r="14" spans="1:12" ht="22.5" customHeight="1" x14ac:dyDescent="0.25">
      <c r="A14" s="15" t="s">
        <v>68</v>
      </c>
      <c r="B14" s="15" t="s">
        <v>68</v>
      </c>
      <c r="C14" s="2" t="s">
        <v>7</v>
      </c>
      <c r="D14" s="4" t="s">
        <v>28</v>
      </c>
      <c r="E14" s="9">
        <v>1</v>
      </c>
      <c r="F14" s="10">
        <v>52539.3</v>
      </c>
      <c r="G14" s="10">
        <v>34886.1</v>
      </c>
      <c r="H14" s="17">
        <v>2.2000000000000002</v>
      </c>
      <c r="I14" s="4" t="s">
        <v>101</v>
      </c>
      <c r="J14" s="4" t="s">
        <v>81</v>
      </c>
      <c r="K14" s="4" t="s">
        <v>91</v>
      </c>
      <c r="L14" s="18" t="s">
        <v>85</v>
      </c>
    </row>
    <row r="15" spans="1:12" ht="22.5" customHeight="1" x14ac:dyDescent="0.25">
      <c r="A15" s="15" t="s">
        <v>68</v>
      </c>
      <c r="B15" s="15" t="s">
        <v>68</v>
      </c>
      <c r="C15" s="2" t="s">
        <v>7</v>
      </c>
      <c r="D15" s="4" t="s">
        <v>27</v>
      </c>
      <c r="E15" s="9">
        <v>1</v>
      </c>
      <c r="F15" s="10">
        <v>52539.3</v>
      </c>
      <c r="G15" s="10">
        <v>34886.1</v>
      </c>
      <c r="H15" s="17">
        <v>2.2000000000000002</v>
      </c>
      <c r="I15" s="4" t="s">
        <v>101</v>
      </c>
      <c r="J15" s="4" t="s">
        <v>81</v>
      </c>
      <c r="K15" s="4" t="s">
        <v>91</v>
      </c>
      <c r="L15" s="18" t="s">
        <v>85</v>
      </c>
    </row>
    <row r="16" spans="1:12" ht="22.5" customHeight="1" x14ac:dyDescent="0.25">
      <c r="A16" s="15" t="s">
        <v>68</v>
      </c>
      <c r="B16" s="15" t="s">
        <v>68</v>
      </c>
      <c r="C16" s="2" t="s">
        <v>8</v>
      </c>
      <c r="D16" s="4" t="s">
        <v>29</v>
      </c>
      <c r="E16" s="9">
        <v>1</v>
      </c>
      <c r="F16" s="10">
        <v>37881</v>
      </c>
      <c r="G16" s="10">
        <v>25152.99</v>
      </c>
      <c r="H16" s="17">
        <v>2</v>
      </c>
      <c r="I16" s="4" t="s">
        <v>102</v>
      </c>
      <c r="J16" s="4" t="s">
        <v>81</v>
      </c>
      <c r="K16" s="4" t="s">
        <v>91</v>
      </c>
      <c r="L16" s="18" t="s">
        <v>85</v>
      </c>
    </row>
    <row r="17" spans="1:12" ht="22.5" customHeight="1" x14ac:dyDescent="0.25">
      <c r="A17" s="15" t="s">
        <v>68</v>
      </c>
      <c r="B17" s="15" t="s">
        <v>68</v>
      </c>
      <c r="C17" s="2" t="s">
        <v>8</v>
      </c>
      <c r="D17" s="4" t="s">
        <v>30</v>
      </c>
      <c r="E17" s="9">
        <v>1</v>
      </c>
      <c r="F17" s="10">
        <v>37881</v>
      </c>
      <c r="G17" s="10">
        <v>25152.99</v>
      </c>
      <c r="H17" s="17">
        <v>2</v>
      </c>
      <c r="I17" s="4" t="s">
        <v>102</v>
      </c>
      <c r="J17" s="4" t="s">
        <v>81</v>
      </c>
      <c r="K17" s="4" t="s">
        <v>91</v>
      </c>
      <c r="L17" s="18" t="s">
        <v>85</v>
      </c>
    </row>
    <row r="18" spans="1:12" ht="22.5" customHeight="1" x14ac:dyDescent="0.25">
      <c r="A18" s="15" t="s">
        <v>68</v>
      </c>
      <c r="B18" s="15" t="s">
        <v>68</v>
      </c>
      <c r="C18" s="2" t="s">
        <v>9</v>
      </c>
      <c r="D18" s="4" t="s">
        <v>31</v>
      </c>
      <c r="E18" s="9">
        <v>1</v>
      </c>
      <c r="F18" s="10">
        <v>39363.300000000003</v>
      </c>
      <c r="G18" s="10">
        <v>26137.23</v>
      </c>
      <c r="H18" s="17">
        <v>2.4</v>
      </c>
      <c r="I18" s="4" t="s">
        <v>103</v>
      </c>
      <c r="J18" s="4" t="s">
        <v>81</v>
      </c>
      <c r="K18" s="4" t="s">
        <v>91</v>
      </c>
      <c r="L18" s="18" t="s">
        <v>85</v>
      </c>
    </row>
    <row r="19" spans="1:12" ht="22.5" customHeight="1" x14ac:dyDescent="0.25">
      <c r="A19" s="15" t="s">
        <v>68</v>
      </c>
      <c r="B19" s="15" t="s">
        <v>68</v>
      </c>
      <c r="C19" s="2" t="s">
        <v>10</v>
      </c>
      <c r="D19" s="4" t="s">
        <v>32</v>
      </c>
      <c r="E19" s="9">
        <v>1</v>
      </c>
      <c r="F19" s="10">
        <v>50892.3</v>
      </c>
      <c r="G19" s="10">
        <v>33792.480000000003</v>
      </c>
      <c r="H19" s="17">
        <v>3.5</v>
      </c>
      <c r="I19" s="4"/>
      <c r="J19" s="4" t="s">
        <v>81</v>
      </c>
      <c r="K19" s="4"/>
      <c r="L19" s="18" t="s">
        <v>79</v>
      </c>
    </row>
    <row r="20" spans="1:12" ht="22.5" customHeight="1" x14ac:dyDescent="0.25">
      <c r="A20" s="15" t="s">
        <v>68</v>
      </c>
      <c r="B20" s="15" t="s">
        <v>73</v>
      </c>
      <c r="C20" s="2" t="s">
        <v>11</v>
      </c>
      <c r="D20" s="4" t="s">
        <v>33</v>
      </c>
      <c r="E20" s="9">
        <v>1</v>
      </c>
      <c r="F20" s="10">
        <v>21631.78</v>
      </c>
      <c r="G20" s="10">
        <v>16786.259999999998</v>
      </c>
      <c r="H20" s="21">
        <v>3</v>
      </c>
      <c r="I20" s="4"/>
      <c r="J20" s="4" t="s">
        <v>80</v>
      </c>
      <c r="K20" s="4" t="s">
        <v>94</v>
      </c>
      <c r="L20" s="18" t="s">
        <v>83</v>
      </c>
    </row>
    <row r="21" spans="1:12" ht="22.5" customHeight="1" x14ac:dyDescent="0.25">
      <c r="A21" s="15" t="s">
        <v>68</v>
      </c>
      <c r="B21" s="15" t="s">
        <v>65</v>
      </c>
      <c r="C21" s="2" t="s">
        <v>12</v>
      </c>
      <c r="D21" s="4" t="s">
        <v>35</v>
      </c>
      <c r="E21" s="9">
        <v>1</v>
      </c>
      <c r="F21" s="10">
        <v>4000</v>
      </c>
      <c r="G21" s="10">
        <v>3552</v>
      </c>
      <c r="H21" s="17">
        <v>3.2</v>
      </c>
      <c r="I21" s="4"/>
      <c r="J21" s="4" t="s">
        <v>80</v>
      </c>
      <c r="K21" s="4"/>
      <c r="L21" s="18" t="s">
        <v>97</v>
      </c>
    </row>
    <row r="22" spans="1:12" ht="22.5" customHeight="1" x14ac:dyDescent="0.25">
      <c r="A22" s="15" t="s">
        <v>68</v>
      </c>
      <c r="B22" s="15" t="s">
        <v>77</v>
      </c>
      <c r="C22" s="2" t="s">
        <v>13</v>
      </c>
      <c r="D22" s="4" t="s">
        <v>36</v>
      </c>
      <c r="E22" s="9">
        <v>1</v>
      </c>
      <c r="F22" s="10">
        <v>25800.1</v>
      </c>
      <c r="G22" s="10">
        <v>20020.88</v>
      </c>
      <c r="H22" s="17">
        <v>1.8</v>
      </c>
      <c r="I22" s="4" t="s">
        <v>110</v>
      </c>
      <c r="J22" s="4" t="s">
        <v>81</v>
      </c>
      <c r="K22" s="4" t="s">
        <v>92</v>
      </c>
      <c r="L22" s="18" t="s">
        <v>83</v>
      </c>
    </row>
    <row r="23" spans="1:12" ht="22.5" customHeight="1" x14ac:dyDescent="0.25">
      <c r="A23" s="15" t="s">
        <v>69</v>
      </c>
      <c r="B23" s="15" t="s">
        <v>68</v>
      </c>
      <c r="C23" s="2" t="s">
        <v>14</v>
      </c>
      <c r="D23" s="4" t="s">
        <v>37</v>
      </c>
      <c r="E23" s="9">
        <v>1</v>
      </c>
      <c r="F23" s="10">
        <v>48500</v>
      </c>
      <c r="G23" s="10">
        <v>37636</v>
      </c>
      <c r="H23" s="17">
        <v>2.4</v>
      </c>
      <c r="I23" s="4" t="s">
        <v>106</v>
      </c>
      <c r="J23" s="4" t="s">
        <v>81</v>
      </c>
      <c r="K23" s="4" t="s">
        <v>92</v>
      </c>
      <c r="L23" s="18" t="s">
        <v>86</v>
      </c>
    </row>
    <row r="24" spans="1:12" ht="22.5" customHeight="1" x14ac:dyDescent="0.25">
      <c r="A24" s="15" t="s">
        <v>69</v>
      </c>
      <c r="B24" s="15" t="s">
        <v>69</v>
      </c>
      <c r="C24" s="2" t="s">
        <v>15</v>
      </c>
      <c r="D24" s="4" t="s">
        <v>38</v>
      </c>
      <c r="E24" s="9">
        <v>1</v>
      </c>
      <c r="F24" s="10">
        <v>41800</v>
      </c>
      <c r="G24" s="10">
        <v>32436.799999999999</v>
      </c>
      <c r="H24" s="17">
        <v>1.8</v>
      </c>
      <c r="I24" s="4" t="s">
        <v>105</v>
      </c>
      <c r="J24" s="4" t="s">
        <v>82</v>
      </c>
      <c r="K24" s="4" t="s">
        <v>92</v>
      </c>
      <c r="L24" s="18" t="s">
        <v>87</v>
      </c>
    </row>
    <row r="25" spans="1:12" ht="22.5" customHeight="1" x14ac:dyDescent="0.25">
      <c r="A25" s="15" t="s">
        <v>69</v>
      </c>
      <c r="B25" s="15" t="s">
        <v>69</v>
      </c>
      <c r="C25" s="2" t="s">
        <v>16</v>
      </c>
      <c r="D25" s="4" t="s">
        <v>39</v>
      </c>
      <c r="E25" s="9">
        <v>1</v>
      </c>
      <c r="F25" s="10">
        <v>32500</v>
      </c>
      <c r="G25" s="10">
        <v>25220</v>
      </c>
      <c r="H25" s="17">
        <v>1.8</v>
      </c>
      <c r="I25" s="4" t="s">
        <v>105</v>
      </c>
      <c r="J25" s="4" t="s">
        <v>82</v>
      </c>
      <c r="K25" s="4" t="s">
        <v>89</v>
      </c>
      <c r="L25" s="18" t="s">
        <v>87</v>
      </c>
    </row>
    <row r="26" spans="1:12" ht="22.5" customHeight="1" x14ac:dyDescent="0.25">
      <c r="A26" s="15" t="s">
        <v>69</v>
      </c>
      <c r="B26" s="15" t="s">
        <v>76</v>
      </c>
      <c r="C26" s="2" t="s">
        <v>17</v>
      </c>
      <c r="D26" s="4" t="s">
        <v>40</v>
      </c>
      <c r="E26" s="9">
        <v>1</v>
      </c>
      <c r="F26" s="10">
        <v>10000</v>
      </c>
      <c r="G26" s="10">
        <v>8880</v>
      </c>
      <c r="H26" s="21">
        <v>2</v>
      </c>
      <c r="I26" s="4" t="s">
        <v>109</v>
      </c>
      <c r="J26" s="4" t="s">
        <v>82</v>
      </c>
      <c r="K26" s="4" t="s">
        <v>91</v>
      </c>
      <c r="L26" s="18" t="s">
        <v>83</v>
      </c>
    </row>
    <row r="27" spans="1:12" ht="22.5" customHeight="1" x14ac:dyDescent="0.25">
      <c r="A27" s="15" t="s">
        <v>69</v>
      </c>
      <c r="B27" s="15" t="s">
        <v>69</v>
      </c>
      <c r="C27" s="2" t="s">
        <v>18</v>
      </c>
      <c r="D27" s="4" t="s">
        <v>41</v>
      </c>
      <c r="E27" s="9">
        <v>1</v>
      </c>
      <c r="F27" s="10">
        <v>128862</v>
      </c>
      <c r="G27" s="10">
        <v>99996.92</v>
      </c>
      <c r="H27" s="17">
        <v>4.5999999999999996</v>
      </c>
      <c r="I27" s="4" t="s">
        <v>111</v>
      </c>
      <c r="J27" s="4" t="s">
        <v>81</v>
      </c>
      <c r="K27" s="4" t="s">
        <v>95</v>
      </c>
      <c r="L27" s="18" t="s">
        <v>84</v>
      </c>
    </row>
    <row r="28" spans="1:12" ht="22.5" customHeight="1" x14ac:dyDescent="0.25">
      <c r="A28" s="15" t="s">
        <v>69</v>
      </c>
      <c r="B28" s="15" t="s">
        <v>67</v>
      </c>
      <c r="C28" s="2" t="s">
        <v>19</v>
      </c>
      <c r="D28" s="4" t="s">
        <v>42</v>
      </c>
      <c r="E28" s="9">
        <v>1</v>
      </c>
      <c r="F28" s="10">
        <v>22400</v>
      </c>
      <c r="G28" s="10">
        <v>17382.400000000001</v>
      </c>
      <c r="H28" s="17">
        <v>1.6</v>
      </c>
      <c r="I28" s="4" t="s">
        <v>99</v>
      </c>
      <c r="J28" s="4" t="s">
        <v>81</v>
      </c>
      <c r="K28" s="4" t="s">
        <v>92</v>
      </c>
      <c r="L28" s="18" t="s">
        <v>85</v>
      </c>
    </row>
    <row r="29" spans="1:12" ht="22.5" customHeight="1" x14ac:dyDescent="0.25">
      <c r="A29" s="15" t="s">
        <v>70</v>
      </c>
      <c r="B29" s="15" t="s">
        <v>73</v>
      </c>
      <c r="C29" s="2" t="s">
        <v>20</v>
      </c>
      <c r="D29" s="4" t="s">
        <v>43</v>
      </c>
      <c r="E29" s="9">
        <v>1</v>
      </c>
      <c r="F29" s="10">
        <v>8684</v>
      </c>
      <c r="G29" s="10">
        <v>7711.39</v>
      </c>
      <c r="H29" s="17">
        <v>2.2000000000000002</v>
      </c>
      <c r="I29" s="4" t="s">
        <v>101</v>
      </c>
      <c r="J29" s="4" t="s">
        <v>81</v>
      </c>
      <c r="K29" s="4" t="s">
        <v>93</v>
      </c>
      <c r="L29" s="18" t="s">
        <v>83</v>
      </c>
    </row>
    <row r="30" spans="1:12" ht="22.5" customHeight="1" x14ac:dyDescent="0.25">
      <c r="A30" s="15" t="s">
        <v>70</v>
      </c>
      <c r="B30" s="15" t="s">
        <v>74</v>
      </c>
      <c r="C30" s="2" t="s">
        <v>21</v>
      </c>
      <c r="D30" s="4" t="s">
        <v>44</v>
      </c>
      <c r="E30" s="9">
        <v>1</v>
      </c>
      <c r="F30" s="10">
        <v>25000</v>
      </c>
      <c r="G30" s="10">
        <v>22200</v>
      </c>
      <c r="H30" s="17">
        <v>2.7</v>
      </c>
      <c r="I30" s="4"/>
      <c r="J30" s="4" t="s">
        <v>81</v>
      </c>
      <c r="K30" s="4" t="s">
        <v>98</v>
      </c>
      <c r="L30" s="18" t="s">
        <v>83</v>
      </c>
    </row>
    <row r="31" spans="1:12" ht="22.5" customHeight="1" x14ac:dyDescent="0.25">
      <c r="A31" s="15" t="s">
        <v>70</v>
      </c>
      <c r="B31" s="15" t="s">
        <v>76</v>
      </c>
      <c r="C31" s="2" t="s">
        <v>22</v>
      </c>
      <c r="D31" s="4" t="s">
        <v>45</v>
      </c>
      <c r="E31" s="9">
        <v>1</v>
      </c>
      <c r="F31" s="10">
        <v>9500</v>
      </c>
      <c r="G31" s="10">
        <v>8436</v>
      </c>
      <c r="H31" s="17">
        <v>2</v>
      </c>
      <c r="I31" s="4" t="s">
        <v>109</v>
      </c>
      <c r="J31" s="4" t="s">
        <v>82</v>
      </c>
      <c r="K31" s="4" t="s">
        <v>91</v>
      </c>
      <c r="L31" s="18" t="s">
        <v>83</v>
      </c>
    </row>
    <row r="32" spans="1:12" ht="22.5" customHeight="1" x14ac:dyDescent="0.25">
      <c r="A32" s="15" t="s">
        <v>70</v>
      </c>
      <c r="B32" s="15" t="s">
        <v>69</v>
      </c>
      <c r="C32" s="2" t="s">
        <v>23</v>
      </c>
      <c r="D32" s="4" t="s">
        <v>46</v>
      </c>
      <c r="E32" s="9">
        <v>1</v>
      </c>
      <c r="F32" s="10">
        <v>42121</v>
      </c>
      <c r="G32" s="10">
        <v>37403.449999999997</v>
      </c>
      <c r="H32" s="17">
        <v>2.4</v>
      </c>
      <c r="I32" s="4" t="s">
        <v>107</v>
      </c>
      <c r="J32" s="4" t="s">
        <v>81</v>
      </c>
      <c r="K32" s="4" t="s">
        <v>91</v>
      </c>
      <c r="L32" s="18" t="s">
        <v>85</v>
      </c>
    </row>
    <row r="33" spans="1:12" ht="22.5" customHeight="1" x14ac:dyDescent="0.25">
      <c r="A33" s="15" t="s">
        <v>70</v>
      </c>
      <c r="B33" s="15" t="s">
        <v>75</v>
      </c>
      <c r="C33" s="2" t="s">
        <v>24</v>
      </c>
      <c r="D33" s="4" t="s">
        <v>47</v>
      </c>
      <c r="E33" s="9">
        <v>1</v>
      </c>
      <c r="F33" s="10">
        <v>17000</v>
      </c>
      <c r="G33" s="10">
        <v>15096</v>
      </c>
      <c r="H33" s="21">
        <v>4</v>
      </c>
      <c r="I33" s="4" t="s">
        <v>108</v>
      </c>
      <c r="J33" s="4" t="s">
        <v>81</v>
      </c>
      <c r="K33" s="4" t="s">
        <v>95</v>
      </c>
      <c r="L33" s="18" t="s">
        <v>83</v>
      </c>
    </row>
    <row r="34" spans="1:12" ht="22.5" customHeight="1" x14ac:dyDescent="0.25">
      <c r="A34" s="15" t="s">
        <v>70</v>
      </c>
      <c r="B34" s="15" t="s">
        <v>74</v>
      </c>
      <c r="C34" s="2" t="s">
        <v>25</v>
      </c>
      <c r="D34" s="4" t="s">
        <v>48</v>
      </c>
      <c r="E34" s="9">
        <v>1</v>
      </c>
      <c r="F34" s="10">
        <v>32556.560000000001</v>
      </c>
      <c r="G34" s="10">
        <v>28910.23</v>
      </c>
      <c r="H34" s="17">
        <v>2.2000000000000002</v>
      </c>
      <c r="I34" s="4"/>
      <c r="J34" s="4" t="s">
        <v>80</v>
      </c>
      <c r="K34" s="4" t="s">
        <v>94</v>
      </c>
      <c r="L34" s="18" t="s">
        <v>83</v>
      </c>
    </row>
    <row r="35" spans="1:12" ht="22.5" customHeight="1" x14ac:dyDescent="0.25">
      <c r="A35" s="15" t="s">
        <v>71</v>
      </c>
      <c r="B35" s="15" t="s">
        <v>73</v>
      </c>
      <c r="C35" s="2" t="s">
        <v>26</v>
      </c>
      <c r="D35" s="4" t="s">
        <v>49</v>
      </c>
      <c r="E35" s="9">
        <v>1</v>
      </c>
      <c r="F35" s="10">
        <v>5550</v>
      </c>
      <c r="G35" s="10">
        <v>5550</v>
      </c>
      <c r="H35" s="17">
        <v>1.6</v>
      </c>
      <c r="I35" s="4" t="s">
        <v>100</v>
      </c>
      <c r="J35" s="4" t="s">
        <v>81</v>
      </c>
      <c r="K35" s="4" t="s">
        <v>96</v>
      </c>
      <c r="L35" s="18" t="s">
        <v>83</v>
      </c>
    </row>
    <row r="36" spans="1:12" ht="22.5" customHeight="1" x14ac:dyDescent="0.25">
      <c r="A36" s="16"/>
      <c r="B36" s="14"/>
      <c r="C36" s="3"/>
      <c r="D36" s="5"/>
      <c r="E36" s="12">
        <f>SUM(E6:E35)</f>
        <v>30</v>
      </c>
      <c r="F36" s="11">
        <f>SUBTOTAL(9,F6:F35)</f>
        <v>960148.64</v>
      </c>
      <c r="G36" s="11">
        <f>SUBTOTAL(9,G6:G35)</f>
        <v>706386.8899999999</v>
      </c>
      <c r="H36" s="19"/>
      <c r="I36" s="5"/>
      <c r="J36" s="5"/>
      <c r="K36" s="5"/>
      <c r="L36" s="20"/>
    </row>
  </sheetData>
  <printOptions horizont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rtalakhadze</dc:creator>
  <cp:lastModifiedBy>rtalakhadze</cp:lastModifiedBy>
  <cp:lastPrinted>2014-05-02T11:38:28Z</cp:lastPrinted>
  <dcterms:created xsi:type="dcterms:W3CDTF">2014-05-02T11:27:13Z</dcterms:created>
  <dcterms:modified xsi:type="dcterms:W3CDTF">2014-05-07T06:16:14Z</dcterms:modified>
</cp:coreProperties>
</file>