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mchkoidze\Desktop\"/>
    </mc:Choice>
  </mc:AlternateContent>
  <bookViews>
    <workbookView xWindow="240" yWindow="120" windowWidth="18060" windowHeight="7050"/>
  </bookViews>
  <sheets>
    <sheet name="Order_Cnoba_2_Ex (3)" sheetId="3" r:id="rId1"/>
  </sheets>
  <calcPr calcId="162913"/>
</workbook>
</file>

<file path=xl/calcChain.xml><?xml version="1.0" encoding="utf-8"?>
<calcChain xmlns="http://schemas.openxmlformats.org/spreadsheetml/2006/main">
  <c r="L30" i="3" l="1"/>
  <c r="L27" i="3"/>
</calcChain>
</file>

<file path=xl/sharedStrings.xml><?xml version="1.0" encoding="utf-8"?>
<sst xmlns="http://schemas.openxmlformats.org/spreadsheetml/2006/main" count="28" uniqueCount="21">
  <si>
    <t>საბიუჯეტო სახსრები ფონდების გარეშე</t>
  </si>
  <si>
    <r>
      <rPr>
        <sz val="8"/>
        <color rgb="FF000000"/>
        <rFont val="Sylfaen"/>
        <family val="1"/>
      </rPr>
      <t>გაცემულია:</t>
    </r>
  </si>
  <si>
    <r>
      <rPr>
        <sz val="8"/>
        <color rgb="FF000000"/>
        <rFont val="Sylfaen"/>
        <family val="1"/>
      </rPr>
      <t>ცნობა 2</t>
    </r>
  </si>
  <si>
    <t>32 01 01 განათლებისა და მეცნიერების სფეროში სახელმწიფო პოლიტიკის შემუშავება</t>
  </si>
  <si>
    <r>
      <rPr>
        <sz val="8"/>
        <color rgb="FF000000"/>
        <rFont val="Sylfaen"/>
        <family val="1"/>
      </rPr>
      <t>სახაზინო კოდი:</t>
    </r>
  </si>
  <si>
    <t>სახელმწიფო ბიუჯეტი</t>
  </si>
  <si>
    <t>თარიღი</t>
  </si>
  <si>
    <t>დავ,#</t>
  </si>
  <si>
    <t>თანხა</t>
  </si>
  <si>
    <t>მიმღები</t>
  </si>
  <si>
    <t/>
  </si>
  <si>
    <t>სულ მუხლზე</t>
  </si>
  <si>
    <t>2.2.10.5</t>
  </si>
  <si>
    <t>რეკლამის ხარჯი</t>
  </si>
  <si>
    <t>შპს "ტელეიმედი"</t>
  </si>
  <si>
    <t>2.2.3.10</t>
  </si>
  <si>
    <t xml:space="preserve">ერთიანი ანგარიში; სსიპ; სსიპ - საზოგადოებრივი მაუწყებელი </t>
  </si>
  <si>
    <t>სულ:</t>
  </si>
  <si>
    <t>სატელევიზიო არხებით სარგებლობის ხარჯი</t>
  </si>
  <si>
    <t xml:space="preserve">პროფესიული განათლების მიღების მსურველთათვის, რეგისტრსციის პროცედურების ამსახველი, სარეკლამო- საინფორმაციო ვიდეო რგოლის სატელევიზიო არხზე განთავსება </t>
  </si>
  <si>
    <t>ცნობა - დეტალური
გაწეული ხარჯების შესახებ ეკონომიკური კატეგორიების მიხედვით 01/01/2018 - 06/07/2018-მდე  პერიოდში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</si>
</sst>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[$-10409]mm/dd/yyyy"/>
    <numFmt numFmtId="165" formatCode="[$-10409]hh:mm"/>
    <numFmt numFmtId="166" formatCode="[$-10409]dd/mm/yyyy"/>
    <numFmt numFmtId="167" formatCode="[$-10409]#,##0.00"/>
  </numFmts>
  <fonts count="18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Sylfaen"/>
      <family val="1"/>
    </font>
    <font>
      <sz val="8"/>
      <color rgb="FF000000"/>
      <name val="Sylfaen"/>
      <family val="1"/>
    </font>
    <font>
      <sz val="10"/>
      <color rgb="FF000000"/>
      <name val="Arial"/>
      <family val="2"/>
    </font>
    <font>
      <sz val="10"/>
      <color rgb="FF000000"/>
      <name val="Sylfaen"/>
      <family val="1"/>
    </font>
    <font>
      <i/>
      <sz val="8"/>
      <color rgb="FF000000"/>
      <name val="Sylfaen"/>
      <family val="1"/>
    </font>
    <font>
      <b/>
      <sz val="8"/>
      <color rgb="FF000000"/>
      <name val="Sylfaen"/>
      <family val="1"/>
    </font>
    <font>
      <b/>
      <sz val="8"/>
      <color rgb="FF000000"/>
      <name val="Arial"/>
      <family val="2"/>
    </font>
    <font>
      <b/>
      <sz val="8"/>
      <color rgb="FF696969"/>
      <name val="Arial"/>
      <family val="2"/>
    </font>
    <font>
      <b/>
      <sz val="8"/>
      <color rgb="FF696969"/>
      <name val="Sylfaen"/>
      <family val="1"/>
    </font>
    <font>
      <sz val="9"/>
      <color rgb="FF000000"/>
      <name val="Arial"/>
      <family val="2"/>
    </font>
    <font>
      <sz val="7"/>
      <color rgb="FF000000"/>
      <name val="Sylfaen"/>
      <family val="1"/>
    </font>
    <font>
      <sz val="8"/>
      <color rgb="FF696969"/>
      <name val="Arial"/>
      <family val="2"/>
    </font>
    <font>
      <sz val="9"/>
      <color rgb="FF000000"/>
      <name val="Sylfaen"/>
      <family val="1"/>
    </font>
    <font>
      <b/>
      <sz val="9"/>
      <color rgb="FF000000"/>
      <name val="Arial"/>
      <family val="2"/>
    </font>
    <font>
      <sz val="8"/>
      <name val="Sylfaen"/>
      <family val="1"/>
    </font>
    <font>
      <b/>
      <sz val="9"/>
      <color rgb="FF000000"/>
      <name val="Sylfaen"/>
      <family val="1"/>
    </font>
  </fonts>
  <fills count="3">
    <fill>
      <patternFill patternType="none"/>
    </fill>
    <fill>
      <patternFill patternType="gray125"/>
    </fill>
    <fill>
      <patternFill patternType="solid">
        <fgColor rgb="FFF5F5F5"/>
        <bgColor rgb="FFF5F5F5"/>
      </patternFill>
    </fill>
  </fills>
  <borders count="15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ck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1" fillId="0" borderId="0" xfId="0" applyFont="1" applyFill="1" applyBorder="1"/>
    <xf numFmtId="0" fontId="3" fillId="0" borderId="0" xfId="0" applyNumberFormat="1" applyFont="1" applyFill="1" applyBorder="1" applyAlignment="1">
      <alignment vertical="top" wrapText="1" readingOrder="1"/>
    </xf>
    <xf numFmtId="0" fontId="1" fillId="0" borderId="2" xfId="0" applyNumberFormat="1" applyFont="1" applyFill="1" applyBorder="1" applyAlignment="1">
      <alignment vertical="top" wrapText="1"/>
    </xf>
    <xf numFmtId="0" fontId="1" fillId="0" borderId="12" xfId="0" applyFont="1" applyFill="1" applyBorder="1"/>
    <xf numFmtId="0" fontId="16" fillId="0" borderId="12" xfId="0" applyFont="1" applyFill="1" applyBorder="1" applyAlignment="1">
      <alignment wrapText="1"/>
    </xf>
    <xf numFmtId="0" fontId="8" fillId="0" borderId="3" xfId="0" applyNumberFormat="1" applyFont="1" applyFill="1" applyBorder="1" applyAlignment="1">
      <alignment vertical="top" wrapText="1" readingOrder="1"/>
    </xf>
    <xf numFmtId="0" fontId="1" fillId="0" borderId="4" xfId="0" applyNumberFormat="1" applyFont="1" applyFill="1" applyBorder="1" applyAlignment="1">
      <alignment vertical="top" wrapText="1"/>
    </xf>
    <xf numFmtId="0" fontId="1" fillId="0" borderId="5" xfId="0" applyNumberFormat="1" applyFont="1" applyFill="1" applyBorder="1" applyAlignment="1">
      <alignment vertical="top" wrapText="1"/>
    </xf>
    <xf numFmtId="0" fontId="7" fillId="0" borderId="3" xfId="0" applyNumberFormat="1" applyFont="1" applyFill="1" applyBorder="1" applyAlignment="1">
      <alignment vertical="top" wrapText="1" readingOrder="1"/>
    </xf>
    <xf numFmtId="0" fontId="9" fillId="0" borderId="3" xfId="0" applyNumberFormat="1" applyFont="1" applyFill="1" applyBorder="1" applyAlignment="1">
      <alignment horizontal="center" vertical="top" wrapText="1" readingOrder="1"/>
    </xf>
    <xf numFmtId="0" fontId="10" fillId="0" borderId="3" xfId="0" applyNumberFormat="1" applyFont="1" applyFill="1" applyBorder="1" applyAlignment="1">
      <alignment vertical="top" wrapText="1" readingOrder="1"/>
    </xf>
    <xf numFmtId="166" fontId="4" fillId="0" borderId="3" xfId="0" applyNumberFormat="1" applyFont="1" applyFill="1" applyBorder="1" applyAlignment="1">
      <alignment vertical="top" wrapText="1" readingOrder="1"/>
    </xf>
    <xf numFmtId="0" fontId="4" fillId="0" borderId="3" xfId="0" applyNumberFormat="1" applyFont="1" applyFill="1" applyBorder="1" applyAlignment="1">
      <alignment vertical="top" wrapText="1" readingOrder="1"/>
    </xf>
    <xf numFmtId="167" fontId="11" fillId="0" borderId="3" xfId="0" applyNumberFormat="1" applyFont="1" applyFill="1" applyBorder="1" applyAlignment="1">
      <alignment vertical="top" wrapText="1" readingOrder="1"/>
    </xf>
    <xf numFmtId="0" fontId="12" fillId="0" borderId="3" xfId="0" applyNumberFormat="1" applyFont="1" applyFill="1" applyBorder="1" applyAlignment="1">
      <alignment vertical="top" wrapText="1" readingOrder="1"/>
    </xf>
    <xf numFmtId="0" fontId="5" fillId="0" borderId="0" xfId="0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3" fillId="0" borderId="0" xfId="0" applyNumberFormat="1" applyFont="1" applyFill="1" applyBorder="1" applyAlignment="1">
      <alignment vertical="top" wrapText="1" readingOrder="1"/>
    </xf>
    <xf numFmtId="0" fontId="6" fillId="0" borderId="1" xfId="0" applyNumberFormat="1" applyFont="1" applyFill="1" applyBorder="1" applyAlignment="1">
      <alignment horizontal="center" vertical="top" wrapText="1" readingOrder="1"/>
    </xf>
    <xf numFmtId="0" fontId="1" fillId="0" borderId="1" xfId="0" applyNumberFormat="1" applyFont="1" applyFill="1" applyBorder="1" applyAlignment="1">
      <alignment vertical="top" wrapText="1"/>
    </xf>
    <xf numFmtId="164" fontId="4" fillId="0" borderId="0" xfId="0" applyNumberFormat="1" applyFont="1" applyFill="1" applyBorder="1" applyAlignment="1">
      <alignment horizontal="left" vertical="top" wrapText="1" readingOrder="1"/>
    </xf>
    <xf numFmtId="165" fontId="4" fillId="0" borderId="0" xfId="0" applyNumberFormat="1" applyFont="1" applyFill="1" applyBorder="1" applyAlignment="1">
      <alignment horizontal="left" vertical="top" wrapText="1" readingOrder="1"/>
    </xf>
    <xf numFmtId="0" fontId="14" fillId="0" borderId="3" xfId="0" applyNumberFormat="1" applyFont="1" applyFill="1" applyBorder="1" applyAlignment="1">
      <alignment vertical="top" wrapText="1" readingOrder="1"/>
    </xf>
    <xf numFmtId="167" fontId="15" fillId="0" borderId="3" xfId="0" applyNumberFormat="1" applyFont="1" applyFill="1" applyBorder="1" applyAlignment="1">
      <alignment vertical="top" wrapText="1" readingOrder="1"/>
    </xf>
    <xf numFmtId="0" fontId="4" fillId="0" borderId="6" xfId="0" applyNumberFormat="1" applyFont="1" applyFill="1" applyBorder="1" applyAlignment="1">
      <alignment vertical="top" wrapText="1" readingOrder="1"/>
    </xf>
    <xf numFmtId="0" fontId="4" fillId="0" borderId="4" xfId="0" applyNumberFormat="1" applyFont="1" applyFill="1" applyBorder="1" applyAlignment="1">
      <alignment vertical="top" wrapText="1" readingOrder="1"/>
    </xf>
    <xf numFmtId="0" fontId="4" fillId="0" borderId="5" xfId="0" applyNumberFormat="1" applyFont="1" applyFill="1" applyBorder="1" applyAlignment="1">
      <alignment vertical="top" wrapText="1" readingOrder="1"/>
    </xf>
    <xf numFmtId="0" fontId="13" fillId="0" borderId="6" xfId="0" applyNumberFormat="1" applyFont="1" applyFill="1" applyBorder="1" applyAlignment="1">
      <alignment horizontal="center" vertical="top" wrapText="1" readingOrder="1"/>
    </xf>
    <xf numFmtId="0" fontId="13" fillId="0" borderId="4" xfId="0" applyNumberFormat="1" applyFont="1" applyFill="1" applyBorder="1" applyAlignment="1">
      <alignment horizontal="center" vertical="top" wrapText="1" readingOrder="1"/>
    </xf>
    <xf numFmtId="0" fontId="13" fillId="0" borderId="5" xfId="0" applyNumberFormat="1" applyFont="1" applyFill="1" applyBorder="1" applyAlignment="1">
      <alignment horizontal="center" vertical="top" wrapText="1" readingOrder="1"/>
    </xf>
    <xf numFmtId="0" fontId="9" fillId="0" borderId="6" xfId="0" applyNumberFormat="1" applyFont="1" applyFill="1" applyBorder="1" applyAlignment="1">
      <alignment vertical="top" wrapText="1" readingOrder="1"/>
    </xf>
    <xf numFmtId="0" fontId="9" fillId="0" borderId="4" xfId="0" applyNumberFormat="1" applyFont="1" applyFill="1" applyBorder="1" applyAlignment="1">
      <alignment vertical="top" wrapText="1" readingOrder="1"/>
    </xf>
    <xf numFmtId="0" fontId="9" fillId="0" borderId="5" xfId="0" applyNumberFormat="1" applyFont="1" applyFill="1" applyBorder="1" applyAlignment="1">
      <alignment vertical="top" wrapText="1" readingOrder="1"/>
    </xf>
    <xf numFmtId="0" fontId="12" fillId="0" borderId="6" xfId="0" applyNumberFormat="1" applyFont="1" applyFill="1" applyBorder="1" applyAlignment="1">
      <alignment vertical="top" wrapText="1" readingOrder="1"/>
    </xf>
    <xf numFmtId="0" fontId="12" fillId="0" borderId="4" xfId="0" applyNumberFormat="1" applyFont="1" applyFill="1" applyBorder="1" applyAlignment="1">
      <alignment vertical="top" wrapText="1" readingOrder="1"/>
    </xf>
    <xf numFmtId="0" fontId="12" fillId="0" borderId="5" xfId="0" applyNumberFormat="1" applyFont="1" applyFill="1" applyBorder="1" applyAlignment="1">
      <alignment vertical="top" wrapText="1" readingOrder="1"/>
    </xf>
    <xf numFmtId="0" fontId="4" fillId="2" borderId="3" xfId="0" applyNumberFormat="1" applyFont="1" applyFill="1" applyBorder="1" applyAlignment="1">
      <alignment vertical="top" wrapText="1" readingOrder="1"/>
    </xf>
    <xf numFmtId="0" fontId="2" fillId="2" borderId="3" xfId="0" applyNumberFormat="1" applyFont="1" applyFill="1" applyBorder="1" applyAlignment="1">
      <alignment vertical="top" wrapText="1" readingOrder="1"/>
    </xf>
    <xf numFmtId="167" fontId="15" fillId="2" borderId="3" xfId="0" applyNumberFormat="1" applyFont="1" applyFill="1" applyBorder="1" applyAlignment="1">
      <alignment vertical="top" wrapText="1" readingOrder="1"/>
    </xf>
    <xf numFmtId="0" fontId="14" fillId="0" borderId="6" xfId="0" applyNumberFormat="1" applyFont="1" applyFill="1" applyBorder="1" applyAlignment="1">
      <alignment horizontal="center" vertical="top" wrapText="1" readingOrder="1"/>
    </xf>
    <xf numFmtId="0" fontId="14" fillId="0" borderId="4" xfId="0" applyNumberFormat="1" applyFont="1" applyFill="1" applyBorder="1" applyAlignment="1">
      <alignment horizontal="center" vertical="top" wrapText="1" readingOrder="1"/>
    </xf>
    <xf numFmtId="0" fontId="14" fillId="0" borderId="5" xfId="0" applyNumberFormat="1" applyFont="1" applyFill="1" applyBorder="1" applyAlignment="1">
      <alignment horizontal="center" vertical="top" wrapText="1" readingOrder="1"/>
    </xf>
    <xf numFmtId="0" fontId="17" fillId="0" borderId="0" xfId="0" applyNumberFormat="1" applyFont="1" applyFill="1" applyBorder="1" applyAlignment="1">
      <alignment horizontal="left" vertical="top" wrapText="1" readingOrder="1"/>
    </xf>
    <xf numFmtId="167" fontId="11" fillId="0" borderId="9" xfId="0" applyNumberFormat="1" applyFont="1" applyFill="1" applyBorder="1" applyAlignment="1">
      <alignment vertical="top" wrapText="1" readingOrder="1"/>
    </xf>
    <xf numFmtId="0" fontId="1" fillId="0" borderId="10" xfId="0" applyNumberFormat="1" applyFont="1" applyFill="1" applyBorder="1" applyAlignment="1">
      <alignment vertical="top" wrapText="1"/>
    </xf>
    <xf numFmtId="0" fontId="1" fillId="0" borderId="11" xfId="0" applyNumberFormat="1" applyFont="1" applyFill="1" applyBorder="1" applyAlignment="1">
      <alignment vertical="top" wrapText="1"/>
    </xf>
    <xf numFmtId="167" fontId="11" fillId="0" borderId="7" xfId="0" applyNumberFormat="1" applyFont="1" applyFill="1" applyBorder="1" applyAlignment="1">
      <alignment vertical="top" wrapText="1" readingOrder="1"/>
    </xf>
    <xf numFmtId="0" fontId="1" fillId="0" borderId="8" xfId="0" applyNumberFormat="1" applyFont="1" applyFill="1" applyBorder="1" applyAlignment="1">
      <alignment vertical="top" wrapText="1"/>
    </xf>
    <xf numFmtId="0" fontId="1" fillId="0" borderId="14" xfId="0" applyFont="1" applyFill="1" applyBorder="1"/>
    <xf numFmtId="0" fontId="1" fillId="0" borderId="13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696969"/>
      <rgbColor rgb="00F5F5F5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31"/>
  <sheetViews>
    <sheetView showGridLines="0" tabSelected="1" workbookViewId="0">
      <selection activeCell="U17" sqref="U17"/>
    </sheetView>
  </sheetViews>
  <sheetFormatPr defaultRowHeight="15" x14ac:dyDescent="0.25"/>
  <cols>
    <col min="1" max="1" width="7.140625" customWidth="1"/>
    <col min="2" max="3" width="0.28515625" customWidth="1"/>
    <col min="4" max="4" width="9" customWidth="1"/>
    <col min="5" max="5" width="0.5703125" customWidth="1"/>
    <col min="6" max="6" width="3.5703125" customWidth="1"/>
    <col min="7" max="7" width="1.5703125" customWidth="1"/>
    <col min="8" max="8" width="0.42578125" customWidth="1"/>
    <col min="9" max="9" width="8.28515625" customWidth="1"/>
    <col min="10" max="10" width="0.140625" customWidth="1"/>
    <col min="11" max="11" width="0.28515625" customWidth="1"/>
    <col min="12" max="12" width="6.85546875" customWidth="1"/>
    <col min="13" max="13" width="6.7109375" customWidth="1"/>
    <col min="14" max="14" width="1.7109375" customWidth="1"/>
    <col min="15" max="15" width="1.85546875" customWidth="1"/>
    <col min="16" max="16" width="10.28515625" customWidth="1"/>
    <col min="17" max="17" width="1.85546875" customWidth="1"/>
    <col min="18" max="18" width="0" hidden="1" customWidth="1"/>
    <col min="19" max="19" width="6.42578125" customWidth="1"/>
    <col min="20" max="20" width="0" hidden="1" customWidth="1"/>
    <col min="21" max="21" width="29.28515625" customWidth="1"/>
  </cols>
  <sheetData>
    <row r="1" spans="2:19" ht="40.700000000000003" customHeight="1" x14ac:dyDescent="0.25">
      <c r="C1" s="42" t="s">
        <v>20</v>
      </c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</row>
    <row r="2" spans="2:19" ht="3" customHeight="1" x14ac:dyDescent="0.25"/>
    <row r="3" spans="2:19" ht="17.850000000000001" customHeight="1" x14ac:dyDescent="0.25">
      <c r="C3" s="17" t="s">
        <v>0</v>
      </c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</row>
    <row r="4" spans="2:19" ht="5.0999999999999996" customHeight="1" x14ac:dyDescent="0.25"/>
    <row r="5" spans="2:19" x14ac:dyDescent="0.25">
      <c r="F5" s="20">
        <v>43286.650432835602</v>
      </c>
      <c r="G5" s="16"/>
      <c r="H5" s="16"/>
      <c r="I5" s="16"/>
      <c r="K5" s="21">
        <v>43286.650432835602</v>
      </c>
      <c r="L5" s="16"/>
      <c r="M5" s="16"/>
    </row>
    <row r="6" spans="2:19" x14ac:dyDescent="0.25">
      <c r="B6" s="17" t="s">
        <v>1</v>
      </c>
      <c r="C6" s="16"/>
      <c r="D6" s="16"/>
      <c r="F6" s="16"/>
      <c r="G6" s="16"/>
      <c r="H6" s="16"/>
      <c r="I6" s="16"/>
      <c r="K6" s="16"/>
      <c r="L6" s="16"/>
      <c r="M6" s="16"/>
    </row>
    <row r="7" spans="2:19" x14ac:dyDescent="0.25">
      <c r="B7" s="16"/>
      <c r="C7" s="16"/>
      <c r="D7" s="16"/>
      <c r="F7" s="16"/>
      <c r="G7" s="16"/>
      <c r="H7" s="16"/>
      <c r="I7" s="16"/>
      <c r="K7" s="16"/>
      <c r="L7" s="16"/>
      <c r="M7" s="16"/>
      <c r="P7" s="1" t="s">
        <v>2</v>
      </c>
    </row>
    <row r="8" spans="2:19" ht="0" hidden="1" customHeight="1" x14ac:dyDescent="0.25"/>
    <row r="9" spans="2:19" ht="7.15" customHeight="1" x14ac:dyDescent="0.25"/>
    <row r="10" spans="2:19" x14ac:dyDescent="0.25">
      <c r="I10" s="15" t="s">
        <v>3</v>
      </c>
      <c r="J10" s="16"/>
      <c r="K10" s="16"/>
      <c r="L10" s="16"/>
      <c r="M10" s="16"/>
      <c r="N10" s="16"/>
      <c r="O10" s="16"/>
      <c r="P10" s="16"/>
      <c r="Q10" s="16"/>
      <c r="R10" s="16"/>
      <c r="S10" s="16"/>
    </row>
    <row r="11" spans="2:19" x14ac:dyDescent="0.25">
      <c r="D11" s="17" t="s">
        <v>4</v>
      </c>
      <c r="E11" s="16"/>
      <c r="F11" s="16"/>
      <c r="G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</row>
    <row r="12" spans="2:19" x14ac:dyDescent="0.25"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</row>
    <row r="13" spans="2:19" ht="2.85" customHeight="1" x14ac:dyDescent="0.25"/>
    <row r="14" spans="2:19" ht="18" customHeight="1" x14ac:dyDescent="0.25">
      <c r="I14" s="18" t="s">
        <v>5</v>
      </c>
      <c r="J14" s="19"/>
      <c r="K14" s="19"/>
      <c r="L14" s="19"/>
    </row>
    <row r="15" spans="2:19" ht="3" customHeight="1" thickBot="1" x14ac:dyDescent="0.3"/>
    <row r="16" spans="2:19" ht="1.9" customHeight="1" thickTop="1" thickBot="1" x14ac:dyDescent="0.3"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</row>
    <row r="17" spans="4:21" ht="21" customHeight="1" thickBot="1" x14ac:dyDescent="0.3">
      <c r="D17" s="8" t="s">
        <v>6</v>
      </c>
      <c r="E17" s="6"/>
      <c r="F17" s="7"/>
      <c r="G17" s="8" t="s">
        <v>7</v>
      </c>
      <c r="H17" s="6"/>
      <c r="I17" s="6"/>
      <c r="J17" s="6"/>
      <c r="K17" s="7"/>
      <c r="L17" s="8" t="s">
        <v>8</v>
      </c>
      <c r="M17" s="6"/>
      <c r="N17" s="7"/>
      <c r="O17" s="8" t="s">
        <v>9</v>
      </c>
      <c r="P17" s="6"/>
      <c r="Q17" s="6"/>
      <c r="R17" s="6"/>
      <c r="S17" s="7"/>
      <c r="U17" s="49"/>
    </row>
    <row r="18" spans="4:21" ht="18" customHeight="1" x14ac:dyDescent="0.25">
      <c r="D18" s="5" t="s">
        <v>12</v>
      </c>
      <c r="E18" s="6"/>
      <c r="F18" s="7"/>
      <c r="G18" s="8" t="s">
        <v>13</v>
      </c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7"/>
      <c r="U18" s="48"/>
    </row>
    <row r="19" spans="4:21" ht="18" customHeight="1" x14ac:dyDescent="0.25">
      <c r="D19" s="9"/>
      <c r="E19" s="6"/>
      <c r="F19" s="7"/>
      <c r="G19" s="10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7"/>
      <c r="U19" s="3"/>
    </row>
    <row r="20" spans="4:21" ht="73.5" customHeight="1" x14ac:dyDescent="0.25">
      <c r="D20" s="11">
        <v>43273.484094247702</v>
      </c>
      <c r="E20" s="6"/>
      <c r="F20" s="7"/>
      <c r="G20" s="12">
        <v>5711</v>
      </c>
      <c r="H20" s="6"/>
      <c r="I20" s="6"/>
      <c r="J20" s="6"/>
      <c r="K20" s="7"/>
      <c r="L20" s="13">
        <v>61448.5</v>
      </c>
      <c r="M20" s="6"/>
      <c r="N20" s="7"/>
      <c r="O20" s="14" t="s">
        <v>14</v>
      </c>
      <c r="P20" s="6"/>
      <c r="Q20" s="6"/>
      <c r="R20" s="6"/>
      <c r="S20" s="7"/>
      <c r="U20" s="4" t="s">
        <v>19</v>
      </c>
    </row>
    <row r="21" spans="4:21" ht="18" customHeight="1" x14ac:dyDescent="0.25">
      <c r="D21" s="24" t="s">
        <v>10</v>
      </c>
      <c r="E21" s="25"/>
      <c r="F21" s="26"/>
      <c r="G21" s="27"/>
      <c r="H21" s="28"/>
      <c r="I21" s="28"/>
      <c r="J21" s="28"/>
      <c r="K21" s="29"/>
      <c r="L21" s="30"/>
      <c r="M21" s="31"/>
      <c r="N21" s="32"/>
      <c r="O21" s="33" t="s">
        <v>10</v>
      </c>
      <c r="P21" s="34"/>
      <c r="Q21" s="34"/>
      <c r="R21" s="34"/>
      <c r="S21" s="35"/>
      <c r="U21" s="3"/>
    </row>
    <row r="22" spans="4:21" ht="27.75" customHeight="1" x14ac:dyDescent="0.25">
      <c r="D22" s="12" t="s">
        <v>10</v>
      </c>
      <c r="E22" s="6"/>
      <c r="F22" s="7"/>
      <c r="G22" s="22" t="s">
        <v>11</v>
      </c>
      <c r="H22" s="6"/>
      <c r="I22" s="6"/>
      <c r="J22" s="6"/>
      <c r="K22" s="7"/>
      <c r="L22" s="23">
        <v>61448.5</v>
      </c>
      <c r="M22" s="6"/>
      <c r="N22" s="7"/>
      <c r="O22" s="12" t="s">
        <v>10</v>
      </c>
      <c r="P22" s="6"/>
      <c r="Q22" s="6"/>
      <c r="R22" s="6"/>
      <c r="S22" s="7"/>
      <c r="U22" s="3"/>
    </row>
    <row r="23" spans="4:21" ht="26.25" customHeight="1" x14ac:dyDescent="0.25">
      <c r="D23" s="5" t="s">
        <v>15</v>
      </c>
      <c r="E23" s="6"/>
      <c r="F23" s="7"/>
      <c r="G23" s="8" t="s">
        <v>18</v>
      </c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7"/>
      <c r="U23" s="3"/>
    </row>
    <row r="24" spans="4:21" ht="18" customHeight="1" x14ac:dyDescent="0.25">
      <c r="D24" s="9"/>
      <c r="E24" s="6"/>
      <c r="F24" s="7"/>
      <c r="G24" s="10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7"/>
      <c r="U24" s="3"/>
    </row>
    <row r="25" spans="4:21" ht="72.75" customHeight="1" x14ac:dyDescent="0.25">
      <c r="D25" s="11">
        <v>43237.705224386598</v>
      </c>
      <c r="E25" s="6"/>
      <c r="F25" s="7"/>
      <c r="G25" s="12">
        <v>4145</v>
      </c>
      <c r="H25" s="6"/>
      <c r="I25" s="6"/>
      <c r="J25" s="6"/>
      <c r="K25" s="7"/>
      <c r="L25" s="43">
        <v>2710.8</v>
      </c>
      <c r="M25" s="44"/>
      <c r="N25" s="45"/>
      <c r="O25" s="14" t="s">
        <v>16</v>
      </c>
      <c r="P25" s="6"/>
      <c r="Q25" s="6"/>
      <c r="R25" s="6"/>
      <c r="S25" s="7"/>
      <c r="U25" s="4" t="s">
        <v>19</v>
      </c>
    </row>
    <row r="26" spans="4:21" ht="18" customHeight="1" x14ac:dyDescent="0.25">
      <c r="D26" s="11"/>
      <c r="E26" s="6"/>
      <c r="F26" s="7"/>
      <c r="G26" s="12"/>
      <c r="H26" s="6"/>
      <c r="I26" s="6"/>
      <c r="J26" s="6"/>
      <c r="K26" s="7"/>
      <c r="L26" s="46"/>
      <c r="M26" s="19"/>
      <c r="N26" s="47"/>
      <c r="O26" s="14"/>
      <c r="P26" s="6"/>
      <c r="Q26" s="6"/>
      <c r="R26" s="6"/>
      <c r="S26" s="7"/>
      <c r="U26" s="3"/>
    </row>
    <row r="27" spans="4:21" ht="29.25" customHeight="1" x14ac:dyDescent="0.25">
      <c r="D27" s="11"/>
      <c r="E27" s="6"/>
      <c r="F27" s="7"/>
      <c r="G27" s="22" t="s">
        <v>11</v>
      </c>
      <c r="H27" s="6"/>
      <c r="I27" s="6"/>
      <c r="J27" s="6"/>
      <c r="K27" s="7"/>
      <c r="L27" s="13">
        <f>SUM(L25:L26)</f>
        <v>2710.8</v>
      </c>
      <c r="M27" s="6"/>
      <c r="N27" s="7"/>
      <c r="O27" s="14"/>
      <c r="P27" s="6"/>
      <c r="Q27" s="6"/>
      <c r="R27" s="6"/>
      <c r="S27" s="7"/>
      <c r="U27" s="3"/>
    </row>
    <row r="28" spans="4:21" ht="36" customHeight="1" x14ac:dyDescent="0.25">
      <c r="D28" s="5"/>
      <c r="E28" s="6"/>
      <c r="F28" s="7"/>
      <c r="G28" s="8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7"/>
      <c r="U28" s="3"/>
    </row>
    <row r="29" spans="4:21" ht="18" customHeight="1" x14ac:dyDescent="0.25">
      <c r="D29" s="12"/>
      <c r="E29" s="6"/>
      <c r="F29" s="7"/>
      <c r="G29" s="39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1"/>
      <c r="U29" s="3"/>
    </row>
    <row r="30" spans="4:21" ht="18" customHeight="1" x14ac:dyDescent="0.25">
      <c r="D30" s="36" t="s">
        <v>10</v>
      </c>
      <c r="E30" s="6"/>
      <c r="F30" s="7"/>
      <c r="G30" s="37" t="s">
        <v>17</v>
      </c>
      <c r="H30" s="6"/>
      <c r="I30" s="6"/>
      <c r="J30" s="6"/>
      <c r="K30" s="7"/>
      <c r="L30" s="38">
        <f>L22+L27</f>
        <v>64159.3</v>
      </c>
      <c r="M30" s="6"/>
      <c r="N30" s="7"/>
      <c r="O30" s="36" t="s">
        <v>10</v>
      </c>
      <c r="P30" s="6"/>
      <c r="Q30" s="6"/>
      <c r="R30" s="6"/>
      <c r="S30" s="7"/>
      <c r="U30" s="3"/>
    </row>
    <row r="31" spans="4:21" ht="0" hidden="1" customHeight="1" x14ac:dyDescent="0.25"/>
  </sheetData>
  <mergeCells count="52">
    <mergeCell ref="D30:F30"/>
    <mergeCell ref="G30:K30"/>
    <mergeCell ref="L30:N30"/>
    <mergeCell ref="O30:S30"/>
    <mergeCell ref="D28:F28"/>
    <mergeCell ref="G28:S28"/>
    <mergeCell ref="D29:F29"/>
    <mergeCell ref="G29:S29"/>
    <mergeCell ref="D26:F26"/>
    <mergeCell ref="G26:K26"/>
    <mergeCell ref="L26:N26"/>
    <mergeCell ref="O26:S26"/>
    <mergeCell ref="D27:F27"/>
    <mergeCell ref="G27:K27"/>
    <mergeCell ref="L27:N27"/>
    <mergeCell ref="O27:S27"/>
    <mergeCell ref="D23:F23"/>
    <mergeCell ref="G23:S23"/>
    <mergeCell ref="D24:F24"/>
    <mergeCell ref="G24:S24"/>
    <mergeCell ref="D25:F25"/>
    <mergeCell ref="G25:K25"/>
    <mergeCell ref="L25:N25"/>
    <mergeCell ref="O25:S25"/>
    <mergeCell ref="D21:F21"/>
    <mergeCell ref="G21:K21"/>
    <mergeCell ref="L21:N21"/>
    <mergeCell ref="O21:S21"/>
    <mergeCell ref="D22:F22"/>
    <mergeCell ref="G22:K22"/>
    <mergeCell ref="L22:N22"/>
    <mergeCell ref="O22:S22"/>
    <mergeCell ref="D19:F19"/>
    <mergeCell ref="G19:S19"/>
    <mergeCell ref="D20:F20"/>
    <mergeCell ref="G20:K20"/>
    <mergeCell ref="L20:N20"/>
    <mergeCell ref="O20:S20"/>
    <mergeCell ref="D18:F18"/>
    <mergeCell ref="G18:S18"/>
    <mergeCell ref="C1:Q1"/>
    <mergeCell ref="C3:Q3"/>
    <mergeCell ref="F5:I7"/>
    <mergeCell ref="K5:M7"/>
    <mergeCell ref="B6:D7"/>
    <mergeCell ref="I10:S12"/>
    <mergeCell ref="D11:G11"/>
    <mergeCell ref="I14:L14"/>
    <mergeCell ref="D17:F17"/>
    <mergeCell ref="G17:K17"/>
    <mergeCell ref="L17:N17"/>
    <mergeCell ref="O17:S17"/>
  </mergeCells>
  <pageMargins left="0.1" right="0.2" top="0.2" bottom="0.308267716535433" header="0.2" footer="0.1"/>
  <pageSetup orientation="portrait" horizontalDpi="300" verticalDpi="300" r:id="rId1"/>
  <headerFooter alignWithMargins="0">
    <oddFooter>&amp;R&amp;"Sylfaen,Regular"&amp;9გვერდი  &amp;P - &amp;N  დან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Order_Cnoba_2_Ex (3)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მარინა ჭყოიძე</dc:creator>
  <cp:lastModifiedBy>მარინა ჭყოიძე</cp:lastModifiedBy>
  <cp:lastPrinted>2018-07-05T16:37:07Z</cp:lastPrinted>
  <dcterms:created xsi:type="dcterms:W3CDTF">2018-07-05T16:38:56Z</dcterms:created>
  <dcterms:modified xsi:type="dcterms:W3CDTF">2018-07-06T12:11:56Z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