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3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3" i="1" l="1"/>
  <c r="F13" i="1" l="1"/>
  <c r="E13" i="1" l="1"/>
</calcChain>
</file>

<file path=xl/sharedStrings.xml><?xml version="1.0" encoding="utf-8"?>
<sst xmlns="http://schemas.openxmlformats.org/spreadsheetml/2006/main" count="19" uniqueCount="15">
  <si>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</si>
  <si>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</si>
  <si>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</si>
  <si>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</si>
  <si>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</si>
  <si>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</si>
  <si>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</si>
  <si>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</si>
  <si>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</si>
  <si>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</si>
  <si>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</si>
  <si>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</si>
  <si>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</si>
  <si>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</si>
  <si>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>საბუღალტრო აღრიცხვისა და მატერიალურ-ტექნიკური უზრუნველყოფის დეპარტამენტი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</si>
</sst>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11" sqref="G11"/>
    </sheetView>
  </sheetViews>
  <sheetFormatPr defaultColWidth="9.140625" defaultRowHeight="15" x14ac:dyDescent="0.25"/>
  <cols>
    <col min="1" max="1" width="6.7109375" style="1" customWidth="1"/>
    <col min="2" max="3" width="39.7109375" style="1" customWidth="1"/>
    <col min="4" max="4" width="16.85546875" style="14" customWidth="1"/>
    <col min="5" max="9" width="16.85546875" style="1" customWidth="1"/>
    <col min="10" max="10" width="10.5703125" style="1" bestFit="1" customWidth="1"/>
    <col min="11" max="11" width="9.5703125" style="1" bestFit="1" customWidth="1"/>
    <col min="12" max="16384" width="9.140625" style="1"/>
  </cols>
  <sheetData>
    <row r="1" spans="1:9" ht="32.25" customHeight="1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8"/>
    </row>
    <row r="2" spans="1:9" x14ac:dyDescent="0.25">
      <c r="A2" s="2"/>
      <c r="B2" s="3"/>
      <c r="C2" s="3"/>
      <c r="D2" s="4"/>
      <c r="E2" s="3" t="s">
        <v>0</v>
      </c>
      <c r="F2" s="3" t="s">
        <v>1</v>
      </c>
      <c r="G2" s="3" t="s">
        <v>2</v>
      </c>
      <c r="H2" s="3" t="s">
        <v>3</v>
      </c>
      <c r="I2" s="2" t="s">
        <v>4</v>
      </c>
    </row>
    <row r="3" spans="1:9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38.25" x14ac:dyDescent="0.25">
      <c r="A4" s="19">
        <v>7</v>
      </c>
      <c r="B4" s="19" t="s">
        <v>5</v>
      </c>
      <c r="C4" s="19" t="s">
        <v>6</v>
      </c>
      <c r="D4" s="4" t="s">
        <v>7</v>
      </c>
      <c r="E4" s="7">
        <v>365830</v>
      </c>
      <c r="F4" s="8">
        <v>480674</v>
      </c>
      <c r="G4" s="8">
        <v>433309.07</v>
      </c>
      <c r="H4" s="3"/>
      <c r="I4" s="9"/>
    </row>
    <row r="5" spans="1:9" ht="38.25" x14ac:dyDescent="0.25">
      <c r="A5" s="20"/>
      <c r="B5" s="20"/>
      <c r="C5" s="20"/>
      <c r="D5" s="4" t="s">
        <v>8</v>
      </c>
      <c r="E5" s="7">
        <v>453955</v>
      </c>
      <c r="F5" s="8">
        <v>584055</v>
      </c>
      <c r="G5" s="8">
        <f>996388.63-G4</f>
        <v>563079.56000000006</v>
      </c>
      <c r="H5" s="3"/>
      <c r="I5" s="9"/>
    </row>
    <row r="6" spans="1:9" ht="38.25" x14ac:dyDescent="0.25">
      <c r="A6" s="20"/>
      <c r="B6" s="20"/>
      <c r="C6" s="19" t="s">
        <v>9</v>
      </c>
      <c r="D6" s="4" t="s">
        <v>7</v>
      </c>
      <c r="E6" s="7"/>
      <c r="F6" s="8"/>
      <c r="G6" s="8"/>
      <c r="H6" s="3"/>
      <c r="I6" s="9"/>
    </row>
    <row r="7" spans="1:9" ht="38.25" x14ac:dyDescent="0.25">
      <c r="A7" s="20"/>
      <c r="B7" s="20"/>
      <c r="C7" s="21"/>
      <c r="D7" s="4" t="s">
        <v>8</v>
      </c>
      <c r="E7" s="7"/>
      <c r="F7" s="8"/>
      <c r="G7" s="8"/>
      <c r="H7" s="3"/>
      <c r="I7" s="9"/>
    </row>
    <row r="8" spans="1:9" ht="38.25" x14ac:dyDescent="0.25">
      <c r="A8" s="20"/>
      <c r="B8" s="20"/>
      <c r="C8" s="19" t="s">
        <v>10</v>
      </c>
      <c r="D8" s="4" t="s">
        <v>7</v>
      </c>
      <c r="E8" s="7">
        <v>160625</v>
      </c>
      <c r="F8" s="8">
        <v>2233</v>
      </c>
      <c r="G8" s="8">
        <v>305.45</v>
      </c>
      <c r="H8" s="3"/>
      <c r="I8" s="9"/>
    </row>
    <row r="9" spans="1:9" ht="38.25" x14ac:dyDescent="0.25">
      <c r="A9" s="20"/>
      <c r="B9" s="20"/>
      <c r="C9" s="21"/>
      <c r="D9" s="4" t="s">
        <v>8</v>
      </c>
      <c r="E9" s="8">
        <v>59285</v>
      </c>
      <c r="F9" s="8">
        <v>2218</v>
      </c>
      <c r="G9" s="8">
        <v>0</v>
      </c>
      <c r="H9" s="3"/>
      <c r="I9" s="9"/>
    </row>
    <row r="10" spans="1:9" ht="45" x14ac:dyDescent="0.25">
      <c r="A10" s="20"/>
      <c r="B10" s="20"/>
      <c r="C10" s="10" t="s">
        <v>11</v>
      </c>
      <c r="D10" s="11"/>
      <c r="E10" s="12">
        <v>107283</v>
      </c>
      <c r="F10" s="12">
        <v>139712</v>
      </c>
      <c r="G10" s="12">
        <v>152524.44</v>
      </c>
      <c r="H10" s="3"/>
      <c r="I10" s="9"/>
    </row>
    <row r="11" spans="1:9" ht="30" x14ac:dyDescent="0.25">
      <c r="A11" s="20"/>
      <c r="B11" s="20"/>
      <c r="C11" s="10" t="s">
        <v>12</v>
      </c>
      <c r="D11" s="11"/>
      <c r="E11" s="12">
        <v>23455</v>
      </c>
      <c r="F11" s="12"/>
      <c r="G11" s="12"/>
      <c r="H11" s="3"/>
      <c r="I11" s="9"/>
    </row>
    <row r="12" spans="1:9" ht="30" x14ac:dyDescent="0.25">
      <c r="A12" s="20"/>
      <c r="B12" s="20"/>
      <c r="C12" s="10" t="s">
        <v>13</v>
      </c>
      <c r="D12" s="11"/>
      <c r="E12" s="13"/>
      <c r="F12" s="13"/>
      <c r="G12" s="13"/>
      <c r="H12" s="3"/>
      <c r="I12" s="9"/>
    </row>
    <row r="13" spans="1:9" x14ac:dyDescent="0.25">
      <c r="E13" s="15">
        <f>SUM(E4:E12)</f>
        <v>1170433</v>
      </c>
      <c r="F13" s="15">
        <f>SUM(F4:F12)</f>
        <v>1208892</v>
      </c>
      <c r="G13" s="15">
        <f>G12+G11+G10+G9+G8+G7+G6+G5+G4</f>
        <v>1149218.52</v>
      </c>
    </row>
  </sheetData>
  <mergeCells count="6">
    <mergeCell ref="A1:I1"/>
    <mergeCell ref="A4:A12"/>
    <mergeCell ref="B4:B12"/>
    <mergeCell ref="C4:C5"/>
    <mergeCell ref="C6:C7"/>
    <mergeCell ref="C8:C9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2018-10-10T10:20:33Z</dcterms:modified>
</cp:coreProperties>
</file>