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E10" i="1"/>
  <c r="H9" i="1"/>
  <c r="H10" i="1" s="1"/>
  <c r="H7" i="1"/>
  <c r="I7" i="1" l="1"/>
  <c r="I8" i="1"/>
  <c r="I10" i="1" s="1"/>
  <c r="I9" i="1"/>
  <c r="I6" i="1"/>
</calcChain>
</file>

<file path=xl/sharedStrings.xml><?xml version="1.0" encoding="utf-8"?>
<sst xmlns="http://schemas.openxmlformats.org/spreadsheetml/2006/main" count="20" uniqueCount="18">
  <si>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</si>
  <si>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</si>
  <si>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</si>
  <si>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</si>
  <si>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</si>
  <si>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2017  წელი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</si>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</sst>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abSelected="1" view="pageBreakPreview" zoomScale="89" zoomScaleNormal="100" zoomScaleSheetLayoutView="89" workbookViewId="0">
      <selection activeCell="N7" sqref="N7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57.75" customHeight="1" thickBot="1" x14ac:dyDescent="0.3">
      <c r="A3" s="29" t="s">
        <v>1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48" customHeight="1" thickBot="1" x14ac:dyDescent="0.3">
      <c r="A4" s="34" t="s">
        <v>2</v>
      </c>
      <c r="B4" s="2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5" t="s">
        <v>8</v>
      </c>
      <c r="H4" s="5" t="s">
        <v>9</v>
      </c>
      <c r="I4" s="3" t="s">
        <v>10</v>
      </c>
      <c r="J4" s="6" t="s">
        <v>11</v>
      </c>
    </row>
    <row r="5" spans="1:10" ht="18" customHeight="1" thickBot="1" x14ac:dyDescent="0.3">
      <c r="A5" s="35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6">
        <v>1</v>
      </c>
      <c r="B6" s="39" t="s">
        <v>12</v>
      </c>
      <c r="C6" s="40" t="s">
        <v>13</v>
      </c>
      <c r="D6" s="23" t="s">
        <v>16</v>
      </c>
      <c r="E6" s="11">
        <v>2171.33</v>
      </c>
      <c r="F6" s="12">
        <v>3911.36</v>
      </c>
      <c r="G6" s="10">
        <v>9238.9599999999991</v>
      </c>
      <c r="H6" s="14">
        <v>1109.3699999999999</v>
      </c>
      <c r="I6" s="11">
        <f>E6+F6+G6+H6</f>
        <v>16431.02</v>
      </c>
      <c r="J6" s="14"/>
    </row>
    <row r="7" spans="1:10" s="13" customFormat="1" ht="47.25" customHeight="1" thickBot="1" x14ac:dyDescent="0.3">
      <c r="A7" s="37"/>
      <c r="B7" s="37"/>
      <c r="C7" s="41"/>
      <c r="D7" s="24" t="s">
        <v>17</v>
      </c>
      <c r="E7" s="15">
        <v>11558.97</v>
      </c>
      <c r="F7" s="16">
        <v>12796</v>
      </c>
      <c r="G7" s="17">
        <v>21511.360000000001</v>
      </c>
      <c r="H7" s="18">
        <f>16904.37-H6</f>
        <v>15795</v>
      </c>
      <c r="I7" s="11">
        <f t="shared" ref="I7:I9" si="0">E7+F7+G7+H7</f>
        <v>61661.33</v>
      </c>
      <c r="J7" s="18"/>
    </row>
    <row r="8" spans="1:10" s="13" customFormat="1" ht="47.25" customHeight="1" thickBot="1" x14ac:dyDescent="0.3">
      <c r="A8" s="37"/>
      <c r="B8" s="37"/>
      <c r="C8" s="36" t="s">
        <v>14</v>
      </c>
      <c r="D8" s="23" t="s">
        <v>16</v>
      </c>
      <c r="E8" s="11">
        <v>29717.45</v>
      </c>
      <c r="F8" s="12">
        <v>45195.12</v>
      </c>
      <c r="G8" s="10">
        <v>34308.089999999997</v>
      </c>
      <c r="H8" s="14">
        <v>67005.649999999994</v>
      </c>
      <c r="I8" s="11">
        <f t="shared" si="0"/>
        <v>176226.31</v>
      </c>
      <c r="J8" s="14"/>
    </row>
    <row r="9" spans="1:10" s="13" customFormat="1" ht="47.25" customHeight="1" thickBot="1" x14ac:dyDescent="0.3">
      <c r="A9" s="38"/>
      <c r="B9" s="38"/>
      <c r="C9" s="38"/>
      <c r="D9" s="24" t="s">
        <v>17</v>
      </c>
      <c r="E9" s="15">
        <v>13094.25</v>
      </c>
      <c r="F9" s="16">
        <v>1838.94</v>
      </c>
      <c r="G9" s="17">
        <v>13046.94</v>
      </c>
      <c r="H9" s="18">
        <f>73223.05-H8</f>
        <v>6217.4000000000087</v>
      </c>
      <c r="I9" s="11">
        <f t="shared" si="0"/>
        <v>34197.530000000013</v>
      </c>
      <c r="J9" s="18"/>
    </row>
    <row r="10" spans="1:10" s="22" customFormat="1" ht="30.75" customHeight="1" thickBot="1" x14ac:dyDescent="0.3">
      <c r="A10" s="19"/>
      <c r="B10" s="25" t="s">
        <v>15</v>
      </c>
      <c r="C10" s="26"/>
      <c r="D10" s="27"/>
      <c r="E10" s="20">
        <f>SUM(E6:E9)</f>
        <v>56542</v>
      </c>
      <c r="F10" s="20">
        <f t="shared" ref="F10:I10" si="1">SUM(F6:F9)</f>
        <v>63741.420000000006</v>
      </c>
      <c r="G10" s="20">
        <f t="shared" si="1"/>
        <v>78105.349999999991</v>
      </c>
      <c r="H10" s="20">
        <f t="shared" si="1"/>
        <v>90127.42</v>
      </c>
      <c r="I10" s="20">
        <f t="shared" si="1"/>
        <v>288516.19</v>
      </c>
      <c r="J10" s="21"/>
    </row>
    <row r="11" spans="1:10" ht="18" customHeight="1" x14ac:dyDescent="0.25">
      <c r="B11" s="28"/>
      <c r="C11" s="28"/>
      <c r="D11" s="28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2018-01-10T05:38:43Z</dcterms:modified>
</cp:coreProperties>
</file>