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kiladze\Desktop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36" i="1"/>
  <c r="F43" i="1" s="1"/>
  <c r="F29" i="1" l="1"/>
  <c r="F28" i="1"/>
  <c r="F21" i="1"/>
  <c r="F22" i="1"/>
  <c r="F23" i="1"/>
  <c r="F24" i="1"/>
  <c r="F25" i="1"/>
  <c r="F26" i="1"/>
  <c r="F27" i="1"/>
  <c r="F20" i="1"/>
  <c r="F35" i="1" s="1"/>
  <c r="E17" i="1"/>
  <c r="E16" i="1"/>
  <c r="F7" i="1"/>
  <c r="F8" i="1"/>
  <c r="F9" i="1"/>
  <c r="F10" i="1"/>
  <c r="F11" i="1"/>
  <c r="F12" i="1"/>
  <c r="F13" i="1"/>
  <c r="F14" i="1"/>
  <c r="F6" i="1"/>
  <c r="F15" i="1" s="1"/>
</calcChain>
</file>

<file path=xl/sharedStrings.xml><?xml version="1.0" encoding="utf-8"?>
<sst xmlns="http://schemas.openxmlformats.org/spreadsheetml/2006/main" count="61" uniqueCount="35">
  <si>
    <t>მიმღების დასახელება</t>
  </si>
  <si>
    <t>მატერიალური ფასეულობის  დასახელება</t>
  </si>
  <si>
    <t>რ-ბა</t>
  </si>
  <si>
    <t>ერთ. ფასი</t>
  </si>
  <si>
    <t>ღ-ბა სულ</t>
  </si>
  <si>
    <t>პერიოდი</t>
  </si>
  <si>
    <t>მონიტორი</t>
  </si>
  <si>
    <t>უწყვეტი კვების წყარო</t>
  </si>
  <si>
    <t>სისტემური ბლოკი</t>
  </si>
  <si>
    <t>ახალციხის საგანმანათლებლო რესურსცენტრი</t>
  </si>
  <si>
    <t>პორტატული კომპიუტერი Aser eMashines</t>
  </si>
  <si>
    <t>ახალქალაქის საგანმანათლებლო რესურსცენტრი</t>
  </si>
  <si>
    <t>ნინოწმინდის საგანმანათლებლო რესურსცენტრი</t>
  </si>
  <si>
    <t>1 კვარტალი</t>
  </si>
  <si>
    <t>მეორე სვირის #1 საჯარო სკოლა</t>
  </si>
  <si>
    <t>კომპიუტერი</t>
  </si>
  <si>
    <t>პრინტერი</t>
  </si>
  <si>
    <t>პროფესიული კოლეჯი "პრესტიჟი"</t>
  </si>
  <si>
    <t>საბუღალტრო პროგრამა "ორის"-ი</t>
  </si>
  <si>
    <t>დაბა ფასანაურის საჯარო სკოლა</t>
  </si>
  <si>
    <t>ქ. ქობულეთის #1 საჯარო სკოლა</t>
  </si>
  <si>
    <t>პროცესორი</t>
  </si>
  <si>
    <t>ქ. ქობულეთის #2 საჯარო სკოლა</t>
  </si>
  <si>
    <t>ქ. ქობულეთის #3 საჯარო სკოლა</t>
  </si>
  <si>
    <t>ქ. ოზურგეთის საგანმანათლებლო რესურსცენტრი</t>
  </si>
  <si>
    <t>ყაზბეგის მუნიციპალიტეტის საგანმანათლებლო რესურსცენტრი</t>
  </si>
  <si>
    <t>ლენტეხის საგანმანათლებლო რესურსცენტრი</t>
  </si>
  <si>
    <t>ჰერეთის კულტურულ-საგანმანათლელო საზოგადოება "ქურმუხელი"</t>
  </si>
  <si>
    <t>პორტატული კომპიუტერი Lenovo</t>
  </si>
  <si>
    <t>2 კვარტალი</t>
  </si>
  <si>
    <t>გლდანის პროფესიული მომზადების ცენტრი</t>
  </si>
  <si>
    <t>მაგიდა</t>
  </si>
  <si>
    <t>კარადა</t>
  </si>
  <si>
    <t>3 კვარტალი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</si>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</sst>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43"/>
  <sheetViews>
    <sheetView tabSelected="1" workbookViewId="0">
      <selection activeCell="G5" sqref="G5"/>
    </sheetView>
  </sheetViews>
  <sheetFormatPr defaultRowHeight="15" x14ac:dyDescent="0.25"/>
  <cols>
    <col min="2" max="2" width="61" customWidth="1"/>
    <col min="3" max="3" width="42.85546875" bestFit="1" customWidth="1"/>
    <col min="5" max="5" width="12" customWidth="1"/>
    <col min="6" max="6" width="11.5703125" customWidth="1"/>
    <col min="7" max="7" width="12.28515625" bestFit="1" customWidth="1"/>
  </cols>
  <sheetData>
    <row r="5" spans="2:7" s="1" customFormat="1" x14ac:dyDescent="0.25"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</row>
    <row r="6" spans="2:7" x14ac:dyDescent="0.25">
      <c r="B6" s="26" t="s">
        <v>25</v>
      </c>
      <c r="C6" s="3" t="s">
        <v>6</v>
      </c>
      <c r="D6" s="2">
        <v>1</v>
      </c>
      <c r="E6" s="7">
        <v>200</v>
      </c>
      <c r="F6" s="9">
        <f>D6*E6</f>
        <v>200</v>
      </c>
      <c r="G6" s="21" t="s">
        <v>13</v>
      </c>
    </row>
    <row r="7" spans="2:7" x14ac:dyDescent="0.25">
      <c r="B7" s="26"/>
      <c r="C7" s="3" t="s">
        <v>6</v>
      </c>
      <c r="D7" s="2">
        <v>1</v>
      </c>
      <c r="E7" s="7">
        <v>348.51</v>
      </c>
      <c r="F7" s="9">
        <f t="shared" ref="F7:F14" si="0">D7*E7</f>
        <v>348.51</v>
      </c>
      <c r="G7" s="21"/>
    </row>
    <row r="8" spans="2:7" x14ac:dyDescent="0.25">
      <c r="B8" s="26"/>
      <c r="C8" s="3" t="s">
        <v>7</v>
      </c>
      <c r="D8" s="2">
        <v>2</v>
      </c>
      <c r="E8" s="7">
        <v>150</v>
      </c>
      <c r="F8" s="9">
        <f t="shared" si="0"/>
        <v>300</v>
      </c>
      <c r="G8" s="21"/>
    </row>
    <row r="9" spans="2:7" x14ac:dyDescent="0.25">
      <c r="B9" s="26"/>
      <c r="C9" s="3" t="s">
        <v>8</v>
      </c>
      <c r="D9" s="2">
        <v>1</v>
      </c>
      <c r="E9" s="7">
        <v>772.28</v>
      </c>
      <c r="F9" s="9">
        <f t="shared" si="0"/>
        <v>772.28</v>
      </c>
      <c r="G9" s="21"/>
    </row>
    <row r="10" spans="2:7" x14ac:dyDescent="0.25">
      <c r="B10" s="26"/>
      <c r="C10" s="3" t="s">
        <v>8</v>
      </c>
      <c r="D10" s="2">
        <v>1</v>
      </c>
      <c r="E10" s="7">
        <v>906</v>
      </c>
      <c r="F10" s="9">
        <f t="shared" si="0"/>
        <v>906</v>
      </c>
      <c r="G10" s="21"/>
    </row>
    <row r="11" spans="2:7" x14ac:dyDescent="0.25">
      <c r="B11" s="2" t="s">
        <v>9</v>
      </c>
      <c r="C11" s="3" t="s">
        <v>10</v>
      </c>
      <c r="D11" s="2">
        <v>8</v>
      </c>
      <c r="E11" s="7">
        <v>506.54</v>
      </c>
      <c r="F11" s="9">
        <f t="shared" si="0"/>
        <v>4052.32</v>
      </c>
      <c r="G11" s="21"/>
    </row>
    <row r="12" spans="2:7" x14ac:dyDescent="0.25">
      <c r="B12" s="21" t="s">
        <v>11</v>
      </c>
      <c r="C12" s="3" t="s">
        <v>10</v>
      </c>
      <c r="D12" s="2">
        <v>11</v>
      </c>
      <c r="E12" s="7">
        <v>506.54</v>
      </c>
      <c r="F12" s="9">
        <f t="shared" si="0"/>
        <v>5571.9400000000005</v>
      </c>
      <c r="G12" s="21"/>
    </row>
    <row r="13" spans="2:7" x14ac:dyDescent="0.25">
      <c r="B13" s="21"/>
      <c r="C13" s="3" t="s">
        <v>10</v>
      </c>
      <c r="D13" s="2">
        <v>1</v>
      </c>
      <c r="E13" s="7">
        <v>675.35</v>
      </c>
      <c r="F13" s="9">
        <f t="shared" si="0"/>
        <v>675.35</v>
      </c>
      <c r="G13" s="21"/>
    </row>
    <row r="14" spans="2:7" x14ac:dyDescent="0.25">
      <c r="B14" s="2" t="s">
        <v>12</v>
      </c>
      <c r="C14" s="3" t="s">
        <v>10</v>
      </c>
      <c r="D14" s="2">
        <v>6</v>
      </c>
      <c r="E14" s="7">
        <v>675.38</v>
      </c>
      <c r="F14" s="9">
        <f t="shared" si="0"/>
        <v>4052.2799999999997</v>
      </c>
      <c r="G14" s="21"/>
    </row>
    <row r="15" spans="2:7" x14ac:dyDescent="0.25">
      <c r="B15" s="22" t="s">
        <v>34</v>
      </c>
      <c r="C15" s="23"/>
      <c r="D15" s="23"/>
      <c r="E15" s="24"/>
      <c r="F15" s="15">
        <f>SUM(F6:F14)</f>
        <v>16878.68</v>
      </c>
      <c r="G15" s="21"/>
    </row>
    <row r="16" spans="2:7" x14ac:dyDescent="0.25">
      <c r="B16" s="21" t="s">
        <v>14</v>
      </c>
      <c r="C16" s="3" t="s">
        <v>15</v>
      </c>
      <c r="D16" s="4">
        <v>5</v>
      </c>
      <c r="E16" s="8">
        <f>F16/D16</f>
        <v>368</v>
      </c>
      <c r="F16" s="10">
        <v>1840</v>
      </c>
      <c r="G16" s="21" t="s">
        <v>29</v>
      </c>
    </row>
    <row r="17" spans="2:7" x14ac:dyDescent="0.25">
      <c r="B17" s="21"/>
      <c r="C17" s="3" t="s">
        <v>16</v>
      </c>
      <c r="D17" s="4">
        <v>1</v>
      </c>
      <c r="E17" s="8">
        <f>F17/D17</f>
        <v>453</v>
      </c>
      <c r="F17" s="10">
        <v>453</v>
      </c>
      <c r="G17" s="21"/>
    </row>
    <row r="18" spans="2:7" x14ac:dyDescent="0.25">
      <c r="B18" s="2" t="s">
        <v>17</v>
      </c>
      <c r="C18" s="3" t="s">
        <v>18</v>
      </c>
      <c r="D18" s="4">
        <v>1</v>
      </c>
      <c r="E18" s="8">
        <v>297.60000000000002</v>
      </c>
      <c r="F18" s="10">
        <v>297.60000000000002</v>
      </c>
      <c r="G18" s="21"/>
    </row>
    <row r="19" spans="2:7" x14ac:dyDescent="0.25">
      <c r="B19" s="2" t="s">
        <v>19</v>
      </c>
      <c r="C19" s="3" t="s">
        <v>15</v>
      </c>
      <c r="D19" s="4">
        <v>5</v>
      </c>
      <c r="E19" s="8">
        <v>368</v>
      </c>
      <c r="F19" s="10">
        <v>1840</v>
      </c>
      <c r="G19" s="21"/>
    </row>
    <row r="20" spans="2:7" x14ac:dyDescent="0.25">
      <c r="B20" s="21" t="s">
        <v>20</v>
      </c>
      <c r="C20" s="3" t="s">
        <v>6</v>
      </c>
      <c r="D20" s="4">
        <v>6</v>
      </c>
      <c r="E20" s="8">
        <v>390.6</v>
      </c>
      <c r="F20" s="10">
        <f>D20*E20</f>
        <v>2343.6000000000004</v>
      </c>
      <c r="G20" s="21"/>
    </row>
    <row r="21" spans="2:7" x14ac:dyDescent="0.25">
      <c r="B21" s="21"/>
      <c r="C21" s="3" t="s">
        <v>21</v>
      </c>
      <c r="D21" s="4">
        <v>6</v>
      </c>
      <c r="E21" s="8">
        <v>230.11</v>
      </c>
      <c r="F21" s="10">
        <f t="shared" ref="F21:F29" si="1">D21*E21</f>
        <v>1380.66</v>
      </c>
      <c r="G21" s="21"/>
    </row>
    <row r="22" spans="2:7" x14ac:dyDescent="0.25">
      <c r="B22" s="21" t="s">
        <v>22</v>
      </c>
      <c r="C22" s="3" t="s">
        <v>6</v>
      </c>
      <c r="D22" s="4">
        <v>8</v>
      </c>
      <c r="E22" s="8">
        <v>390.6</v>
      </c>
      <c r="F22" s="10">
        <f t="shared" si="1"/>
        <v>3124.8</v>
      </c>
      <c r="G22" s="21"/>
    </row>
    <row r="23" spans="2:7" x14ac:dyDescent="0.25">
      <c r="B23" s="21"/>
      <c r="C23" s="3" t="s">
        <v>21</v>
      </c>
      <c r="D23" s="4">
        <v>8</v>
      </c>
      <c r="E23" s="8">
        <v>230.11</v>
      </c>
      <c r="F23" s="10">
        <f t="shared" si="1"/>
        <v>1840.88</v>
      </c>
      <c r="G23" s="21"/>
    </row>
    <row r="24" spans="2:7" x14ac:dyDescent="0.25">
      <c r="B24" s="21" t="s">
        <v>23</v>
      </c>
      <c r="C24" s="3" t="s">
        <v>6</v>
      </c>
      <c r="D24" s="4">
        <v>6</v>
      </c>
      <c r="E24" s="8">
        <v>390.6</v>
      </c>
      <c r="F24" s="10">
        <f t="shared" si="1"/>
        <v>2343.6000000000004</v>
      </c>
      <c r="G24" s="21"/>
    </row>
    <row r="25" spans="2:7" x14ac:dyDescent="0.25">
      <c r="B25" s="21"/>
      <c r="C25" s="3" t="s">
        <v>21</v>
      </c>
      <c r="D25" s="4">
        <v>1</v>
      </c>
      <c r="E25" s="8">
        <v>230.11</v>
      </c>
      <c r="F25" s="10">
        <f t="shared" si="1"/>
        <v>230.11</v>
      </c>
      <c r="G25" s="21"/>
    </row>
    <row r="26" spans="2:7" x14ac:dyDescent="0.25">
      <c r="B26" s="21"/>
      <c r="C26" s="3" t="s">
        <v>21</v>
      </c>
      <c r="D26" s="4">
        <v>1</v>
      </c>
      <c r="E26" s="8">
        <v>115.18</v>
      </c>
      <c r="F26" s="10">
        <f t="shared" si="1"/>
        <v>115.18</v>
      </c>
      <c r="G26" s="21"/>
    </row>
    <row r="27" spans="2:7" x14ac:dyDescent="0.25">
      <c r="B27" s="21"/>
      <c r="C27" s="3" t="s">
        <v>21</v>
      </c>
      <c r="D27" s="4">
        <v>4</v>
      </c>
      <c r="E27" s="8">
        <v>0</v>
      </c>
      <c r="F27" s="10">
        <f t="shared" si="1"/>
        <v>0</v>
      </c>
      <c r="G27" s="21"/>
    </row>
    <row r="28" spans="2:7" x14ac:dyDescent="0.25">
      <c r="B28" s="21" t="s">
        <v>24</v>
      </c>
      <c r="C28" s="3" t="s">
        <v>6</v>
      </c>
      <c r="D28" s="4">
        <v>6</v>
      </c>
      <c r="E28" s="8">
        <v>0</v>
      </c>
      <c r="F28" s="10">
        <f t="shared" si="1"/>
        <v>0</v>
      </c>
      <c r="G28" s="21"/>
    </row>
    <row r="29" spans="2:7" x14ac:dyDescent="0.25">
      <c r="B29" s="21"/>
      <c r="C29" s="3" t="s">
        <v>21</v>
      </c>
      <c r="D29" s="4">
        <v>6</v>
      </c>
      <c r="E29" s="8">
        <v>0</v>
      </c>
      <c r="F29" s="10">
        <f t="shared" si="1"/>
        <v>0</v>
      </c>
      <c r="G29" s="21"/>
    </row>
    <row r="30" spans="2:7" x14ac:dyDescent="0.25">
      <c r="B30" s="21" t="s">
        <v>26</v>
      </c>
      <c r="C30" s="3" t="s">
        <v>21</v>
      </c>
      <c r="D30" s="4">
        <v>5</v>
      </c>
      <c r="E30" s="8">
        <v>0</v>
      </c>
      <c r="F30" s="10">
        <v>0</v>
      </c>
      <c r="G30" s="21"/>
    </row>
    <row r="31" spans="2:7" x14ac:dyDescent="0.25">
      <c r="B31" s="21"/>
      <c r="C31" s="3" t="s">
        <v>6</v>
      </c>
      <c r="D31" s="4">
        <v>5</v>
      </c>
      <c r="E31" s="8">
        <v>0</v>
      </c>
      <c r="F31" s="10">
        <v>0</v>
      </c>
      <c r="G31" s="21"/>
    </row>
    <row r="32" spans="2:7" x14ac:dyDescent="0.25">
      <c r="B32" s="21"/>
      <c r="C32" s="3" t="s">
        <v>6</v>
      </c>
      <c r="D32" s="4">
        <v>1</v>
      </c>
      <c r="E32" s="8">
        <v>232</v>
      </c>
      <c r="F32" s="10">
        <v>232</v>
      </c>
      <c r="G32" s="21"/>
    </row>
    <row r="33" spans="2:7" x14ac:dyDescent="0.25">
      <c r="B33" s="21"/>
      <c r="C33" s="3" t="s">
        <v>21</v>
      </c>
      <c r="D33" s="4">
        <v>1</v>
      </c>
      <c r="E33" s="8">
        <v>148.30000000000001</v>
      </c>
      <c r="F33" s="10">
        <v>148.30000000000001</v>
      </c>
      <c r="G33" s="21"/>
    </row>
    <row r="34" spans="2:7" ht="30" x14ac:dyDescent="0.25">
      <c r="B34" s="6" t="s">
        <v>27</v>
      </c>
      <c r="C34" s="5" t="s">
        <v>28</v>
      </c>
      <c r="D34" s="2">
        <v>1</v>
      </c>
      <c r="E34" s="7">
        <v>792</v>
      </c>
      <c r="F34" s="9">
        <v>792</v>
      </c>
      <c r="G34" s="21"/>
    </row>
    <row r="35" spans="2:7" x14ac:dyDescent="0.25">
      <c r="B35" s="25" t="s">
        <v>34</v>
      </c>
      <c r="C35" s="25"/>
      <c r="D35" s="25"/>
      <c r="E35" s="25"/>
      <c r="F35" s="16">
        <f>SUM(F16:F34)</f>
        <v>16981.730000000003</v>
      </c>
      <c r="G35" s="21"/>
    </row>
    <row r="36" spans="2:7" x14ac:dyDescent="0.25">
      <c r="B36" s="21" t="s">
        <v>30</v>
      </c>
      <c r="C36" s="12" t="s">
        <v>31</v>
      </c>
      <c r="D36" s="13">
        <v>1</v>
      </c>
      <c r="E36" s="14">
        <v>60</v>
      </c>
      <c r="F36" s="11">
        <f>D36*E36</f>
        <v>60</v>
      </c>
      <c r="G36" s="18" t="s">
        <v>33</v>
      </c>
    </row>
    <row r="37" spans="2:7" x14ac:dyDescent="0.25">
      <c r="B37" s="21"/>
      <c r="C37" s="12" t="s">
        <v>31</v>
      </c>
      <c r="D37" s="13">
        <v>1</v>
      </c>
      <c r="E37" s="14">
        <v>150</v>
      </c>
      <c r="F37" s="11">
        <f t="shared" ref="F37:F42" si="2">D37*E37</f>
        <v>150</v>
      </c>
      <c r="G37" s="19"/>
    </row>
    <row r="38" spans="2:7" x14ac:dyDescent="0.25">
      <c r="B38" s="21"/>
      <c r="C38" s="12" t="s">
        <v>31</v>
      </c>
      <c r="D38" s="13">
        <v>2</v>
      </c>
      <c r="E38" s="14">
        <v>149.24</v>
      </c>
      <c r="F38" s="11">
        <f t="shared" si="2"/>
        <v>298.48</v>
      </c>
      <c r="G38" s="19"/>
    </row>
    <row r="39" spans="2:7" x14ac:dyDescent="0.25">
      <c r="B39" s="21"/>
      <c r="C39" s="12" t="s">
        <v>32</v>
      </c>
      <c r="D39" s="13">
        <v>1</v>
      </c>
      <c r="E39" s="14">
        <v>117</v>
      </c>
      <c r="F39" s="11">
        <f t="shared" si="2"/>
        <v>117</v>
      </c>
      <c r="G39" s="19"/>
    </row>
    <row r="40" spans="2:7" x14ac:dyDescent="0.25">
      <c r="B40" s="21"/>
      <c r="C40" s="12" t="s">
        <v>32</v>
      </c>
      <c r="D40" s="13">
        <v>2</v>
      </c>
      <c r="E40" s="14">
        <v>390</v>
      </c>
      <c r="F40" s="11">
        <f t="shared" si="2"/>
        <v>780</v>
      </c>
      <c r="G40" s="19"/>
    </row>
    <row r="41" spans="2:7" x14ac:dyDescent="0.25">
      <c r="B41" s="21"/>
      <c r="C41" s="12" t="s">
        <v>32</v>
      </c>
      <c r="D41" s="13">
        <v>1</v>
      </c>
      <c r="E41" s="14">
        <v>140</v>
      </c>
      <c r="F41" s="11">
        <f t="shared" si="2"/>
        <v>140</v>
      </c>
      <c r="G41" s="19"/>
    </row>
    <row r="42" spans="2:7" x14ac:dyDescent="0.25">
      <c r="B42" s="21"/>
      <c r="C42" s="12" t="s">
        <v>31</v>
      </c>
      <c r="D42" s="13">
        <v>1</v>
      </c>
      <c r="E42" s="14">
        <v>114</v>
      </c>
      <c r="F42" s="11">
        <f t="shared" si="2"/>
        <v>114</v>
      </c>
      <c r="G42" s="19"/>
    </row>
    <row r="43" spans="2:7" x14ac:dyDescent="0.25">
      <c r="B43" s="22" t="s">
        <v>34</v>
      </c>
      <c r="C43" s="23"/>
      <c r="D43" s="23"/>
      <c r="E43" s="24"/>
      <c r="F43" s="17">
        <f>SUM(F36:F42)</f>
        <v>1659.48</v>
      </c>
      <c r="G43" s="20"/>
    </row>
  </sheetData>
  <mergeCells count="15">
    <mergeCell ref="B15:E15"/>
    <mergeCell ref="G6:G15"/>
    <mergeCell ref="G16:G35"/>
    <mergeCell ref="B35:E35"/>
    <mergeCell ref="B6:B10"/>
    <mergeCell ref="B12:B13"/>
    <mergeCell ref="B16:B17"/>
    <mergeCell ref="B20:B21"/>
    <mergeCell ref="B22:B23"/>
    <mergeCell ref="G36:G43"/>
    <mergeCell ref="B36:B42"/>
    <mergeCell ref="B43:E43"/>
    <mergeCell ref="B24:B27"/>
    <mergeCell ref="B28:B29"/>
    <mergeCell ref="B30:B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</dc:creator>
  <cp:lastModifiedBy>tkiladze</cp:lastModifiedBy>
  <dcterms:created xsi:type="dcterms:W3CDTF">2013-12-23T12:24:59Z</dcterms:created>
  <dcterms:modified xsi:type="dcterms:W3CDTF">2013-12-26T14:17:32Z</dcterms:modified>
</cp:coreProperties>
</file>