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15" yWindow="112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Лист1!$C$1:$G$82</definedName>
  </definedNames>
  <calcPr calcId="145621"/>
</workbook>
</file>

<file path=xl/calcChain.xml><?xml version="1.0" encoding="utf-8"?>
<calcChain xmlns="http://schemas.openxmlformats.org/spreadsheetml/2006/main">
  <c r="G75" i="1" l="1"/>
  <c r="F75" i="1"/>
  <c r="G57" i="1" l="1"/>
  <c r="F57" i="1"/>
  <c r="F47" i="1" l="1"/>
  <c r="G46" i="1"/>
  <c r="G45" i="1"/>
  <c r="G44" i="1"/>
  <c r="G38" i="1"/>
  <c r="G37" i="1"/>
  <c r="G35" i="1"/>
  <c r="G34" i="1"/>
  <c r="G33" i="1"/>
  <c r="G32" i="1"/>
  <c r="G31" i="1"/>
  <c r="G29" i="1"/>
  <c r="G47" i="1" l="1"/>
  <c r="G25" i="1"/>
  <c r="F25" i="1"/>
  <c r="G7" i="1" l="1"/>
</calcChain>
</file>

<file path=xl/sharedStrings.xml><?xml version="1.0" encoding="utf-8"?>
<sst xmlns="http://schemas.openxmlformats.org/spreadsheetml/2006/main" count="92" uniqueCount="42">
  <si>
    <t>დასახელება</t>
  </si>
  <si>
    <t>ღირებულება</t>
  </si>
  <si>
    <t>სისტემური ლოკი HP</t>
  </si>
  <si>
    <t>მონიტორი HP</t>
  </si>
  <si>
    <t>რ-ბა</t>
  </si>
  <si>
    <t>სულ</t>
  </si>
  <si>
    <t>ქალაქ ლანჩხუთის საგანმანათლებლო რესურსცენტრისათვის გადასაცემი კომპიუტერული ტექნიკა</t>
  </si>
  <si>
    <t>ქალაქ წალკას საგანმანათლებლო რესურსცენტრისათვის გადასაცემი კომპიუტერული ტექნიკა</t>
  </si>
  <si>
    <t>საბალანსო ღირებულება</t>
  </si>
  <si>
    <t>ნარჩენი ღირებულება</t>
  </si>
  <si>
    <t>სისტემური ბლოკი</t>
  </si>
  <si>
    <t>მონიტორი</t>
  </si>
  <si>
    <t>HP Compaq dx2300 Microtower Business PC</t>
  </si>
  <si>
    <t>კომპიუტერი (სისტ. ბლოკი - L7047-B3331.BC01IN, დინ. კლ. მან.)</t>
  </si>
  <si>
    <t>პროცესორი DX"2300/2.0/1/80</t>
  </si>
  <si>
    <r>
      <t>monitori `</t>
    </r>
    <r>
      <rPr>
        <sz val="10"/>
        <rFont val="Arial"/>
        <family val="2"/>
        <charset val="204"/>
      </rPr>
      <t>Fujitsu-Siemens"</t>
    </r>
  </si>
  <si>
    <t>მონიტორი HP L1950</t>
  </si>
  <si>
    <t>მონიტორი HP 1740</t>
  </si>
  <si>
    <t>მონიტორი LCD LG Flatron L1718S</t>
  </si>
  <si>
    <t>პროცესორი  SG31 Shuttle</t>
  </si>
  <si>
    <t>ქალაქ ბოლნისის საგანმანათლებლო რესურსცენტრისათვის გადასაცემი კომპიუტერული ტექნიკა</t>
  </si>
  <si>
    <t>საბალანსო ღ-ბა</t>
  </si>
  <si>
    <t>პროცესორი DX 6100/2.8/256/40</t>
  </si>
  <si>
    <r>
      <t xml:space="preserve">procesori </t>
    </r>
    <r>
      <rPr>
        <sz val="10"/>
        <rFont val="Arabic Transparent"/>
        <charset val="178"/>
      </rPr>
      <t>HP 6120</t>
    </r>
  </si>
  <si>
    <r>
      <t xml:space="preserve">skaneri </t>
    </r>
    <r>
      <rPr>
        <sz val="10"/>
        <rFont val="Arial"/>
        <family val="2"/>
        <charset val="204"/>
      </rPr>
      <t>HP Scan jet 7800</t>
    </r>
  </si>
  <si>
    <r>
      <t xml:space="preserve">skaneri </t>
    </r>
    <r>
      <rPr>
        <sz val="10"/>
        <rFont val="Amiran SP"/>
        <family val="2"/>
      </rPr>
      <t>HP Skan jet 7800</t>
    </r>
  </si>
  <si>
    <t>პრინტერი HP 1005</t>
  </si>
  <si>
    <t>ქალაქ საჩხერეს საგანმანათლებლო რესურსცენტრისათვის გადასაცემი კომპიუტერული ტექნიკა</t>
  </si>
  <si>
    <t>კომპიუტერი (სისტ. ბლოკი - L7047-B3331.BC01IN)</t>
  </si>
  <si>
    <t>LG Flatron L1718S</t>
  </si>
  <si>
    <t>პრინტერი HP LJ3055</t>
  </si>
  <si>
    <t>ქალაქ თეთრიწყაროს საგანმანათლებლო რესურსცენტრისათვის გადასაცემი კომპიუტერული ტექნიკა</t>
  </si>
  <si>
    <r>
      <t xml:space="preserve">monitori </t>
    </r>
    <r>
      <rPr>
        <sz val="10"/>
        <rFont val="Arial"/>
        <family val="2"/>
        <charset val="204"/>
      </rPr>
      <t>LG FLATRON L1719 S</t>
    </r>
  </si>
  <si>
    <r>
      <t xml:space="preserve">procesori </t>
    </r>
    <r>
      <rPr>
        <sz val="10"/>
        <rFont val="Arial"/>
        <family val="2"/>
        <charset val="204"/>
      </rPr>
      <t>ASUS</t>
    </r>
  </si>
  <si>
    <t>Monitor. HP LE 1711</t>
  </si>
  <si>
    <t>მონიტორი Monitor 17HP L1711 (EM886AA)</t>
  </si>
  <si>
    <t>პრინტერი I-Sensys mf 4140</t>
  </si>
  <si>
    <t>თეთრიწყაროს მუნიციპალიტეტის ხაიშის საჯარო სკოლისათვის გადასაცემი კომპიუტერული ტექნიკა</t>
  </si>
  <si>
    <t>ერთეულის ღირებულება</t>
  </si>
  <si>
    <t>პრინტერი HP LaserJet M 1120 MFP (CB537A)</t>
  </si>
  <si>
    <t>#</t>
  </si>
  <si>
    <t xml:space="preserve">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</si>
</sst>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.75"/>
      <name val="Geo_Times"/>
      <family val="1"/>
    </font>
    <font>
      <sz val="11"/>
      <name val="Geo_Times"/>
      <family val="1"/>
    </font>
    <font>
      <sz val="10"/>
      <name val="Sylfaen"/>
      <family val="1"/>
    </font>
    <font>
      <sz val="10"/>
      <name val="Tahoma"/>
      <family val="2"/>
    </font>
    <font>
      <sz val="9"/>
      <color rgb="FF000000"/>
      <name val="Arial"/>
      <family val="2"/>
      <charset val="204"/>
    </font>
    <font>
      <sz val="10"/>
      <name val="AcadNusx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Tahoma"/>
      <family val="2"/>
      <charset val="204"/>
    </font>
    <font>
      <sz val="10"/>
      <name val="Arabic Transparent"/>
      <charset val="178"/>
    </font>
    <font>
      <sz val="10"/>
      <name val="Arial"/>
      <family val="2"/>
    </font>
    <font>
      <sz val="10"/>
      <name val="Amiran SP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2" fontId="8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Normal 11 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80"/>
  <sheetViews>
    <sheetView tabSelected="1" view="pageBreakPreview" zoomScaleNormal="100" zoomScaleSheetLayoutView="100" workbookViewId="0">
      <selection activeCell="L18" sqref="L18"/>
    </sheetView>
  </sheetViews>
  <sheetFormatPr defaultRowHeight="15"/>
  <cols>
    <col min="3" max="3" width="4.85546875" customWidth="1"/>
    <col min="4" max="4" width="58.7109375" bestFit="1" customWidth="1"/>
    <col min="5" max="5" width="5.28515625" bestFit="1" customWidth="1"/>
    <col min="6" max="6" width="15.28515625" customWidth="1"/>
  </cols>
  <sheetData>
    <row r="2" spans="3:7" ht="25.5" customHeight="1">
      <c r="C2" s="11" t="s">
        <v>6</v>
      </c>
      <c r="D2" s="11"/>
      <c r="E2" s="11"/>
      <c r="F2" s="11"/>
      <c r="G2" s="11"/>
    </row>
    <row r="4" spans="3:7" s="5" customFormat="1" ht="30">
      <c r="C4" s="53" t="s">
        <v>40</v>
      </c>
      <c r="D4" s="4" t="s">
        <v>0</v>
      </c>
      <c r="E4" s="4" t="s">
        <v>4</v>
      </c>
      <c r="F4" s="4"/>
      <c r="G4" s="4" t="s">
        <v>1</v>
      </c>
    </row>
    <row r="5" spans="3:7">
      <c r="C5" s="1">
        <v>1</v>
      </c>
      <c r="D5" s="3" t="s">
        <v>2</v>
      </c>
      <c r="E5" s="3">
        <v>1</v>
      </c>
      <c r="F5" s="3"/>
      <c r="G5" s="2">
        <v>0.01</v>
      </c>
    </row>
    <row r="6" spans="3:7">
      <c r="C6" s="3">
        <v>2</v>
      </c>
      <c r="D6" s="3" t="s">
        <v>3</v>
      </c>
      <c r="E6" s="3">
        <v>1</v>
      </c>
      <c r="F6" s="3"/>
      <c r="G6" s="3">
        <v>390.6</v>
      </c>
    </row>
    <row r="7" spans="3:7">
      <c r="C7" s="8" t="s">
        <v>5</v>
      </c>
      <c r="D7" s="9"/>
      <c r="E7" s="10"/>
      <c r="F7" s="6"/>
      <c r="G7" s="7">
        <f>SUM(G5:G6)</f>
        <v>390.61</v>
      </c>
    </row>
    <row r="9" spans="3:7" ht="21" customHeight="1">
      <c r="C9" s="55" t="s">
        <v>7</v>
      </c>
      <c r="D9" s="55"/>
      <c r="E9" s="55"/>
      <c r="F9" s="55"/>
      <c r="G9" s="55"/>
    </row>
    <row r="10" spans="3:7" ht="38.25">
      <c r="C10" s="53" t="s">
        <v>40</v>
      </c>
      <c r="D10" s="15" t="s">
        <v>0</v>
      </c>
      <c r="E10" s="15" t="s">
        <v>4</v>
      </c>
      <c r="F10" s="14" t="s">
        <v>8</v>
      </c>
      <c r="G10" s="14" t="s">
        <v>9</v>
      </c>
    </row>
    <row r="11" spans="3:7" ht="15.75">
      <c r="C11" s="1">
        <v>1</v>
      </c>
      <c r="D11" s="16" t="s">
        <v>10</v>
      </c>
      <c r="E11" s="17">
        <v>1</v>
      </c>
      <c r="F11" s="18"/>
      <c r="G11" s="19">
        <v>0</v>
      </c>
    </row>
    <row r="12" spans="3:7" ht="15.75">
      <c r="C12" s="3">
        <v>2</v>
      </c>
      <c r="D12" s="16" t="s">
        <v>11</v>
      </c>
      <c r="E12" s="17">
        <v>1</v>
      </c>
      <c r="F12" s="18"/>
      <c r="G12" s="19">
        <v>6</v>
      </c>
    </row>
    <row r="13" spans="3:7" ht="15.75">
      <c r="C13" s="1">
        <v>3</v>
      </c>
      <c r="D13" s="20" t="s">
        <v>12</v>
      </c>
      <c r="E13" s="17">
        <v>1</v>
      </c>
      <c r="F13" s="19">
        <v>836.68</v>
      </c>
      <c r="G13" s="21">
        <v>0</v>
      </c>
    </row>
    <row r="14" spans="3:7" ht="15.75">
      <c r="C14" s="3">
        <v>4</v>
      </c>
      <c r="D14" s="22" t="s">
        <v>13</v>
      </c>
      <c r="E14" s="17">
        <v>1</v>
      </c>
      <c r="F14" s="18"/>
      <c r="G14" s="19">
        <v>403.7</v>
      </c>
    </row>
    <row r="15" spans="3:7" ht="15.75">
      <c r="C15" s="1">
        <v>5</v>
      </c>
      <c r="D15" s="16" t="s">
        <v>10</v>
      </c>
      <c r="E15" s="17">
        <v>1</v>
      </c>
      <c r="F15" s="18"/>
      <c r="G15" s="19">
        <v>240</v>
      </c>
    </row>
    <row r="16" spans="3:7" ht="15.75">
      <c r="C16" s="3">
        <v>6</v>
      </c>
      <c r="D16" s="22" t="s">
        <v>13</v>
      </c>
      <c r="E16" s="17">
        <v>1</v>
      </c>
      <c r="F16" s="18"/>
      <c r="G16" s="19">
        <v>339.3</v>
      </c>
    </row>
    <row r="17" spans="3:7" ht="15.75">
      <c r="C17" s="1">
        <v>7</v>
      </c>
      <c r="D17" s="23" t="s">
        <v>14</v>
      </c>
      <c r="E17" s="17">
        <v>1</v>
      </c>
      <c r="F17" s="18"/>
      <c r="G17" s="19">
        <v>35.200000000000003</v>
      </c>
    </row>
    <row r="18" spans="3:7" ht="15.75">
      <c r="C18" s="3">
        <v>8</v>
      </c>
      <c r="D18" s="24" t="s">
        <v>15</v>
      </c>
      <c r="E18" s="17">
        <v>1</v>
      </c>
      <c r="F18" s="19">
        <v>530</v>
      </c>
      <c r="G18" s="21">
        <v>0</v>
      </c>
    </row>
    <row r="19" spans="3:7" ht="15.75">
      <c r="C19" s="1">
        <v>9</v>
      </c>
      <c r="D19" s="25" t="s">
        <v>16</v>
      </c>
      <c r="E19" s="17">
        <v>1</v>
      </c>
      <c r="F19" s="18"/>
      <c r="G19" s="19">
        <v>390.6</v>
      </c>
    </row>
    <row r="20" spans="3:7" ht="15.75">
      <c r="C20" s="3">
        <v>10</v>
      </c>
      <c r="D20" s="25" t="s">
        <v>17</v>
      </c>
      <c r="E20" s="17">
        <v>1</v>
      </c>
      <c r="F20" s="18"/>
      <c r="G20" s="19">
        <v>390.6</v>
      </c>
    </row>
    <row r="21" spans="3:7" ht="15.75">
      <c r="C21" s="1">
        <v>11</v>
      </c>
      <c r="D21" s="25" t="s">
        <v>17</v>
      </c>
      <c r="E21" s="17">
        <v>1</v>
      </c>
      <c r="F21" s="18"/>
      <c r="G21" s="19">
        <v>258.74</v>
      </c>
    </row>
    <row r="22" spans="3:7" ht="15.75">
      <c r="C22" s="3">
        <v>12</v>
      </c>
      <c r="D22" s="23" t="s">
        <v>18</v>
      </c>
      <c r="E22" s="17">
        <v>1</v>
      </c>
      <c r="F22" s="18"/>
      <c r="G22" s="19">
        <v>69</v>
      </c>
    </row>
    <row r="23" spans="3:7" ht="15.75">
      <c r="C23" s="1">
        <v>13</v>
      </c>
      <c r="D23" s="23" t="s">
        <v>18</v>
      </c>
      <c r="E23" s="17">
        <v>1</v>
      </c>
      <c r="F23" s="18"/>
      <c r="G23" s="19">
        <v>69</v>
      </c>
    </row>
    <row r="24" spans="3:7" ht="15.75">
      <c r="C24" s="3">
        <v>14</v>
      </c>
      <c r="D24" s="23" t="s">
        <v>19</v>
      </c>
      <c r="E24" s="17">
        <v>1</v>
      </c>
      <c r="F24" s="18"/>
      <c r="G24" s="19">
        <v>272.8</v>
      </c>
    </row>
    <row r="25" spans="3:7">
      <c r="C25" s="26" t="s">
        <v>5</v>
      </c>
      <c r="D25" s="26"/>
      <c r="E25" s="26"/>
      <c r="F25" s="27">
        <f>SUM(F12:F24)</f>
        <v>1366.6799999999998</v>
      </c>
      <c r="G25" s="27">
        <f>SUM(G11:G24)</f>
        <v>2474.9400000000005</v>
      </c>
    </row>
    <row r="27" spans="3:7" ht="21" customHeight="1">
      <c r="C27" s="55" t="s">
        <v>20</v>
      </c>
      <c r="D27" s="55"/>
      <c r="E27" s="55"/>
      <c r="F27" s="55"/>
      <c r="G27" s="55"/>
    </row>
    <row r="28" spans="3:7" ht="40.5">
      <c r="C28" s="28" t="s">
        <v>40</v>
      </c>
      <c r="D28" s="29" t="s">
        <v>41</v>
      </c>
      <c r="E28" s="29" t="s">
        <v>4</v>
      </c>
      <c r="F28" s="28" t="s">
        <v>21</v>
      </c>
      <c r="G28" s="28" t="s">
        <v>9</v>
      </c>
    </row>
    <row r="29" spans="3:7">
      <c r="C29" s="17">
        <v>1</v>
      </c>
      <c r="D29" s="30" t="s">
        <v>18</v>
      </c>
      <c r="E29" s="17">
        <v>1</v>
      </c>
      <c r="F29" s="31">
        <v>69</v>
      </c>
      <c r="G29" s="21">
        <f>F29</f>
        <v>69</v>
      </c>
    </row>
    <row r="30" spans="3:7">
      <c r="C30" s="17">
        <v>2</v>
      </c>
      <c r="D30" s="22" t="s">
        <v>13</v>
      </c>
      <c r="E30" s="32">
        <v>1</v>
      </c>
      <c r="F30" s="33">
        <v>409.3</v>
      </c>
      <c r="G30" s="21">
        <v>0</v>
      </c>
    </row>
    <row r="31" spans="3:7">
      <c r="C31" s="17">
        <v>3</v>
      </c>
      <c r="D31" s="30" t="s">
        <v>18</v>
      </c>
      <c r="E31" s="17">
        <v>1</v>
      </c>
      <c r="F31" s="31">
        <v>69</v>
      </c>
      <c r="G31" s="21">
        <f>F31</f>
        <v>69</v>
      </c>
    </row>
    <row r="32" spans="3:7">
      <c r="C32" s="17">
        <v>4</v>
      </c>
      <c r="D32" s="30" t="s">
        <v>18</v>
      </c>
      <c r="E32" s="17">
        <v>1</v>
      </c>
      <c r="F32" s="31">
        <v>69</v>
      </c>
      <c r="G32" s="21">
        <f t="shared" ref="G32:G35" si="0">F32</f>
        <v>69</v>
      </c>
    </row>
    <row r="33" spans="3:7">
      <c r="C33" s="17">
        <v>5</v>
      </c>
      <c r="D33" s="30" t="s">
        <v>22</v>
      </c>
      <c r="E33" s="17">
        <v>1</v>
      </c>
      <c r="F33" s="31">
        <v>61.6</v>
      </c>
      <c r="G33" s="21">
        <f t="shared" si="0"/>
        <v>61.6</v>
      </c>
    </row>
    <row r="34" spans="3:7">
      <c r="C34" s="17">
        <v>6</v>
      </c>
      <c r="D34" s="30" t="s">
        <v>18</v>
      </c>
      <c r="E34" s="17">
        <v>1</v>
      </c>
      <c r="F34" s="31">
        <v>69</v>
      </c>
      <c r="G34" s="21">
        <f t="shared" si="0"/>
        <v>69</v>
      </c>
    </row>
    <row r="35" spans="3:7">
      <c r="C35" s="17">
        <v>7</v>
      </c>
      <c r="D35" s="30" t="s">
        <v>18</v>
      </c>
      <c r="E35" s="17">
        <v>1</v>
      </c>
      <c r="F35" s="31">
        <v>69</v>
      </c>
      <c r="G35" s="21">
        <f t="shared" si="0"/>
        <v>69</v>
      </c>
    </row>
    <row r="36" spans="3:7">
      <c r="C36" s="17">
        <v>8</v>
      </c>
      <c r="D36" s="34" t="s">
        <v>23</v>
      </c>
      <c r="E36" s="28">
        <v>1</v>
      </c>
      <c r="F36" s="35">
        <v>1637.85</v>
      </c>
      <c r="G36" s="21">
        <v>0</v>
      </c>
    </row>
    <row r="37" spans="3:7">
      <c r="C37" s="17">
        <v>9</v>
      </c>
      <c r="D37" s="30" t="s">
        <v>18</v>
      </c>
      <c r="E37" s="17">
        <v>1</v>
      </c>
      <c r="F37" s="31">
        <v>69</v>
      </c>
      <c r="G37" s="21">
        <f>F37</f>
        <v>69</v>
      </c>
    </row>
    <row r="38" spans="3:7">
      <c r="C38" s="17">
        <v>10</v>
      </c>
      <c r="D38" s="30" t="s">
        <v>18</v>
      </c>
      <c r="E38" s="17">
        <v>1</v>
      </c>
      <c r="F38" s="31">
        <v>69</v>
      </c>
      <c r="G38" s="21">
        <f>F38</f>
        <v>69</v>
      </c>
    </row>
    <row r="39" spans="3:7" ht="26.25">
      <c r="C39" s="17">
        <v>11</v>
      </c>
      <c r="D39" s="34" t="s">
        <v>24</v>
      </c>
      <c r="E39" s="28">
        <v>1</v>
      </c>
      <c r="F39" s="35">
        <v>1428.33</v>
      </c>
      <c r="G39" s="21">
        <v>0</v>
      </c>
    </row>
    <row r="40" spans="3:7">
      <c r="C40" s="17">
        <v>12</v>
      </c>
      <c r="D40" s="34" t="s">
        <v>23</v>
      </c>
      <c r="E40" s="28">
        <v>1</v>
      </c>
      <c r="F40" s="35">
        <v>1732.85</v>
      </c>
      <c r="G40" s="21">
        <v>0</v>
      </c>
    </row>
    <row r="41" spans="3:7" ht="26.25">
      <c r="C41" s="17">
        <v>13</v>
      </c>
      <c r="D41" s="34" t="s">
        <v>25</v>
      </c>
      <c r="E41" s="28">
        <v>1</v>
      </c>
      <c r="F41" s="33">
        <v>1428.33</v>
      </c>
      <c r="G41" s="21">
        <v>0</v>
      </c>
    </row>
    <row r="42" spans="3:7">
      <c r="C42" s="17">
        <v>14</v>
      </c>
      <c r="D42" s="30" t="s">
        <v>14</v>
      </c>
      <c r="E42" s="36">
        <v>1</v>
      </c>
      <c r="F42" s="31">
        <v>35.200000000000003</v>
      </c>
      <c r="G42" s="21">
        <v>35.200000000000003</v>
      </c>
    </row>
    <row r="43" spans="3:7">
      <c r="C43" s="17">
        <v>15</v>
      </c>
      <c r="D43" s="22" t="s">
        <v>13</v>
      </c>
      <c r="E43" s="32">
        <v>1</v>
      </c>
      <c r="F43" s="33">
        <v>339.3</v>
      </c>
      <c r="G43" s="21">
        <v>0</v>
      </c>
    </row>
    <row r="44" spans="3:7">
      <c r="C44" s="17">
        <v>16</v>
      </c>
      <c r="D44" s="30" t="s">
        <v>22</v>
      </c>
      <c r="E44" s="17">
        <v>1</v>
      </c>
      <c r="F44" s="31">
        <v>61.6</v>
      </c>
      <c r="G44" s="21">
        <f>F44</f>
        <v>61.6</v>
      </c>
    </row>
    <row r="45" spans="3:7">
      <c r="C45" s="17">
        <v>17</v>
      </c>
      <c r="D45" s="30" t="s">
        <v>26</v>
      </c>
      <c r="E45" s="17">
        <v>1</v>
      </c>
      <c r="F45" s="31">
        <v>67.790000000000006</v>
      </c>
      <c r="G45" s="21">
        <f t="shared" ref="G45:G46" si="1">F45</f>
        <v>67.790000000000006</v>
      </c>
    </row>
    <row r="46" spans="3:7">
      <c r="C46" s="17">
        <v>18</v>
      </c>
      <c r="D46" s="30" t="s">
        <v>26</v>
      </c>
      <c r="E46" s="17">
        <v>1</v>
      </c>
      <c r="F46" s="31">
        <v>118.65</v>
      </c>
      <c r="G46" s="21">
        <f t="shared" si="1"/>
        <v>118.65</v>
      </c>
    </row>
    <row r="47" spans="3:7">
      <c r="C47" s="26" t="s">
        <v>5</v>
      </c>
      <c r="D47" s="26"/>
      <c r="E47" s="26"/>
      <c r="F47" s="37">
        <f>SUM(F29:F46)</f>
        <v>7803.8</v>
      </c>
      <c r="G47" s="27">
        <f>SUM(G29:G46)</f>
        <v>827.84</v>
      </c>
    </row>
    <row r="49" spans="3:8" ht="21" customHeight="1">
      <c r="C49" s="11" t="s">
        <v>27</v>
      </c>
      <c r="D49" s="11"/>
      <c r="E49" s="11"/>
      <c r="F49" s="11"/>
      <c r="G49" s="11"/>
    </row>
    <row r="51" spans="3:8" ht="38.25">
      <c r="C51" s="38" t="s">
        <v>40</v>
      </c>
      <c r="D51" s="38" t="s">
        <v>0</v>
      </c>
      <c r="E51" s="29" t="s">
        <v>4</v>
      </c>
      <c r="F51" s="38" t="s">
        <v>8</v>
      </c>
      <c r="G51" s="38" t="s">
        <v>9</v>
      </c>
    </row>
    <row r="52" spans="3:8">
      <c r="C52" s="1">
        <v>1</v>
      </c>
      <c r="D52" s="22" t="s">
        <v>28</v>
      </c>
      <c r="E52" s="32">
        <v>1</v>
      </c>
      <c r="F52" s="22"/>
      <c r="G52" s="33">
        <v>339.3</v>
      </c>
    </row>
    <row r="53" spans="3:8">
      <c r="C53" s="1">
        <v>2</v>
      </c>
      <c r="D53" s="22" t="s">
        <v>28</v>
      </c>
      <c r="E53" s="32">
        <v>1</v>
      </c>
      <c r="F53" s="22"/>
      <c r="G53" s="33">
        <v>339.3</v>
      </c>
    </row>
    <row r="54" spans="3:8">
      <c r="C54" s="1">
        <v>3</v>
      </c>
      <c r="D54" s="39" t="s">
        <v>29</v>
      </c>
      <c r="E54" s="32">
        <v>1</v>
      </c>
      <c r="F54" s="39"/>
      <c r="G54" s="40">
        <v>69</v>
      </c>
    </row>
    <row r="55" spans="3:8">
      <c r="C55" s="1">
        <v>4</v>
      </c>
      <c r="D55" s="39" t="s">
        <v>29</v>
      </c>
      <c r="E55" s="32">
        <v>1</v>
      </c>
      <c r="F55" s="39"/>
      <c r="G55" s="40">
        <v>69</v>
      </c>
    </row>
    <row r="56" spans="3:8">
      <c r="C56" s="1">
        <v>5</v>
      </c>
      <c r="D56" s="20" t="s">
        <v>30</v>
      </c>
      <c r="E56" s="32">
        <v>1</v>
      </c>
      <c r="F56" s="15">
        <v>679.55</v>
      </c>
      <c r="G56" s="40">
        <v>0</v>
      </c>
    </row>
    <row r="57" spans="3:8">
      <c r="C57" s="41" t="s">
        <v>5</v>
      </c>
      <c r="D57" s="41"/>
      <c r="E57" s="42"/>
      <c r="F57" s="42">
        <f>SUM(F56)</f>
        <v>679.55</v>
      </c>
      <c r="G57" s="43">
        <f>SUM(G52:G56)</f>
        <v>816.6</v>
      </c>
    </row>
    <row r="59" spans="3:8" ht="24" customHeight="1">
      <c r="C59" s="12" t="s">
        <v>31</v>
      </c>
      <c r="D59" s="12"/>
      <c r="E59" s="12"/>
      <c r="F59" s="12"/>
      <c r="G59" s="12"/>
      <c r="H59" s="54"/>
    </row>
    <row r="60" spans="3:8">
      <c r="C60" s="13"/>
      <c r="D60" s="13"/>
      <c r="E60" s="13"/>
      <c r="F60" s="13"/>
      <c r="G60" s="13"/>
      <c r="H60" s="13"/>
    </row>
    <row r="61" spans="3:8" ht="27">
      <c r="C61" s="28" t="s">
        <v>40</v>
      </c>
      <c r="D61" s="29" t="s">
        <v>41</v>
      </c>
      <c r="E61" s="29" t="s">
        <v>4</v>
      </c>
      <c r="F61" s="28" t="s">
        <v>8</v>
      </c>
      <c r="G61" s="28" t="s">
        <v>1</v>
      </c>
    </row>
    <row r="62" spans="3:8">
      <c r="C62" s="17">
        <v>1</v>
      </c>
      <c r="D62" s="22" t="s">
        <v>13</v>
      </c>
      <c r="E62" s="32">
        <v>1</v>
      </c>
      <c r="F62" s="33"/>
      <c r="G62" s="21">
        <v>339.3</v>
      </c>
    </row>
    <row r="63" spans="3:8">
      <c r="C63" s="17">
        <v>2</v>
      </c>
      <c r="D63" s="22" t="s">
        <v>13</v>
      </c>
      <c r="E63" s="32">
        <v>1</v>
      </c>
      <c r="F63" s="33"/>
      <c r="G63" s="21">
        <v>339.3</v>
      </c>
    </row>
    <row r="64" spans="3:8" ht="26.25">
      <c r="C64" s="17">
        <v>3</v>
      </c>
      <c r="D64" s="34" t="s">
        <v>32</v>
      </c>
      <c r="E64" s="28">
        <v>1</v>
      </c>
      <c r="F64" s="35">
        <v>496.8</v>
      </c>
      <c r="G64" s="21">
        <v>0</v>
      </c>
    </row>
    <row r="65" spans="3:7">
      <c r="C65" s="17">
        <v>4</v>
      </c>
      <c r="D65" s="34" t="s">
        <v>33</v>
      </c>
      <c r="E65" s="28">
        <v>1</v>
      </c>
      <c r="F65" s="44"/>
      <c r="G65" s="21">
        <v>0</v>
      </c>
    </row>
    <row r="66" spans="3:7">
      <c r="C66" s="17">
        <v>5</v>
      </c>
      <c r="D66" s="22" t="s">
        <v>13</v>
      </c>
      <c r="E66" s="32">
        <v>1</v>
      </c>
      <c r="F66" s="33"/>
      <c r="G66" s="21">
        <v>348.8</v>
      </c>
    </row>
    <row r="67" spans="3:7">
      <c r="C67" s="17">
        <v>6</v>
      </c>
      <c r="D67" s="45" t="s">
        <v>34</v>
      </c>
      <c r="E67" s="46">
        <v>1</v>
      </c>
      <c r="F67" s="47"/>
      <c r="G67" s="21">
        <v>117.63</v>
      </c>
    </row>
    <row r="68" spans="3:7">
      <c r="C68" s="17">
        <v>7</v>
      </c>
      <c r="D68" s="18" t="s">
        <v>34</v>
      </c>
      <c r="E68" s="17">
        <v>1</v>
      </c>
      <c r="F68" s="21"/>
      <c r="G68" s="21">
        <v>117.63</v>
      </c>
    </row>
    <row r="69" spans="3:7">
      <c r="C69" s="17">
        <v>8</v>
      </c>
      <c r="D69" s="30" t="s">
        <v>35</v>
      </c>
      <c r="E69" s="17">
        <v>1</v>
      </c>
      <c r="F69" s="31"/>
      <c r="G69" s="21">
        <v>177.89</v>
      </c>
    </row>
    <row r="70" spans="3:7">
      <c r="C70" s="17">
        <v>9</v>
      </c>
      <c r="D70" s="30" t="s">
        <v>35</v>
      </c>
      <c r="E70" s="17">
        <v>1</v>
      </c>
      <c r="F70" s="31"/>
      <c r="G70" s="21">
        <v>177.89</v>
      </c>
    </row>
    <row r="71" spans="3:7">
      <c r="C71" s="17">
        <v>10</v>
      </c>
      <c r="D71" s="34" t="s">
        <v>33</v>
      </c>
      <c r="E71" s="28">
        <v>1</v>
      </c>
      <c r="F71" s="35"/>
      <c r="G71" s="21">
        <v>0</v>
      </c>
    </row>
    <row r="72" spans="3:7">
      <c r="C72" s="17">
        <v>11</v>
      </c>
      <c r="D72" s="34" t="s">
        <v>33</v>
      </c>
      <c r="E72" s="28">
        <v>1</v>
      </c>
      <c r="F72" s="44"/>
      <c r="G72" s="21">
        <v>0</v>
      </c>
    </row>
    <row r="73" spans="3:7" ht="26.25">
      <c r="C73" s="17">
        <v>12</v>
      </c>
      <c r="D73" s="34" t="s">
        <v>32</v>
      </c>
      <c r="E73" s="28">
        <v>1</v>
      </c>
      <c r="F73" s="33">
        <v>496.8</v>
      </c>
      <c r="G73" s="21">
        <v>0</v>
      </c>
    </row>
    <row r="74" spans="3:7">
      <c r="C74" s="17">
        <v>13</v>
      </c>
      <c r="D74" s="16" t="s">
        <v>36</v>
      </c>
      <c r="E74" s="48">
        <v>1</v>
      </c>
      <c r="F74" s="49"/>
      <c r="G74" s="21">
        <v>180</v>
      </c>
    </row>
    <row r="75" spans="3:7">
      <c r="C75" s="26" t="s">
        <v>5</v>
      </c>
      <c r="D75" s="26"/>
      <c r="E75" s="26"/>
      <c r="F75" s="27">
        <f>SUM(F63:F74)</f>
        <v>993.6</v>
      </c>
      <c r="G75" s="27">
        <f>SUM(G62:G74)</f>
        <v>1798.44</v>
      </c>
    </row>
    <row r="77" spans="3:7" ht="30" customHeight="1">
      <c r="C77" s="11" t="s">
        <v>37</v>
      </c>
      <c r="D77" s="11"/>
      <c r="E77" s="11"/>
      <c r="F77" s="11"/>
    </row>
    <row r="79" spans="3:7" ht="25.5">
      <c r="C79" s="50" t="s">
        <v>40</v>
      </c>
      <c r="D79" s="50" t="s">
        <v>0</v>
      </c>
      <c r="E79" s="50" t="s">
        <v>4</v>
      </c>
      <c r="F79" s="50" t="s">
        <v>38</v>
      </c>
    </row>
    <row r="80" spans="3:7" ht="25.5">
      <c r="C80" s="7">
        <v>1</v>
      </c>
      <c r="D80" s="51" t="s">
        <v>39</v>
      </c>
      <c r="E80" s="52">
        <v>1</v>
      </c>
      <c r="F80" s="33">
        <v>378</v>
      </c>
    </row>
  </sheetData>
  <mergeCells count="11">
    <mergeCell ref="C77:F77"/>
    <mergeCell ref="C2:G2"/>
    <mergeCell ref="C59:G59"/>
    <mergeCell ref="C49:G49"/>
    <mergeCell ref="C47:E47"/>
    <mergeCell ref="C57:D57"/>
    <mergeCell ref="C75:E75"/>
    <mergeCell ref="C7:E7"/>
    <mergeCell ref="C9:G9"/>
    <mergeCell ref="C25:E25"/>
    <mergeCell ref="C27:G27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2014-10-17T12:45:30Z</dcterms:modified>
</cp:coreProperties>
</file>