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jamuri satelekomunikacio" sheetId="3" r:id="rId1"/>
    <sheet name="detaluri" sheetId="2" r:id="rId2"/>
  </sheets>
  <definedNames>
    <definedName name="_xlnm._FilterDatabase" localSheetId="1" hidden="1">detaluri!$A$6:$R$6</definedName>
  </definedNames>
  <calcPr calcId="124519"/>
</workbook>
</file>

<file path=xl/calcChain.xml><?xml version="1.0" encoding="utf-8"?>
<calcChain xmlns="http://schemas.openxmlformats.org/spreadsheetml/2006/main">
  <c r="D6" i="3"/>
  <c r="D9"/>
  <c r="D10" l="1"/>
</calcChain>
</file>

<file path=xl/sharedStrings.xml><?xml version="1.0" encoding="utf-8"?>
<sst xmlns="http://schemas.openxmlformats.org/spreadsheetml/2006/main" count="87" uniqueCount="29">
  <si>
    <t>32 01 01 განათლებისა და მეცნიერების სფეროში სახელმწიფო პოლიტიკის შემუშავება</t>
  </si>
  <si>
    <r>
      <rPr>
        <sz val="8"/>
        <color rgb="FF000000"/>
        <rFont val="Sylfaen"/>
        <family val="1"/>
      </rPr>
      <t>სახაზინო კოდი:</t>
    </r>
  </si>
  <si>
    <t>თარიღი</t>
  </si>
  <si>
    <t>დავ,#</t>
  </si>
  <si>
    <t>თანხა</t>
  </si>
  <si>
    <t>მიმღები</t>
  </si>
  <si>
    <t/>
  </si>
  <si>
    <t>სულ მუხლზე</t>
  </si>
  <si>
    <t>შპს ,,მაგთიკომი</t>
  </si>
  <si>
    <t>ს.ს. "სილქნეტი"</t>
  </si>
  <si>
    <t>220310</t>
  </si>
  <si>
    <t>კავშირგაბმულობის ხარჯი</t>
  </si>
  <si>
    <t>სსიპ "სახელისუფლებო სპეციალური კავშირების სააგენტო"</t>
  </si>
  <si>
    <t>შპს "ჯეოსელი"</t>
  </si>
  <si>
    <t>#</t>
  </si>
  <si>
    <t>momwodeblis dasaxeleba</t>
  </si>
  <si>
    <t>momsaxurebis saxe</t>
  </si>
  <si>
    <t>Tanxa</t>
  </si>
  <si>
    <t>ss "silqneti"</t>
  </si>
  <si>
    <t>satelefono momsaxureba</t>
  </si>
  <si>
    <t>Sps "magTikomi"</t>
  </si>
  <si>
    <t>mobiluri telefonis xarji</t>
  </si>
  <si>
    <t>ssip"saxelisuflebo specialuri kavSirebis saagento"</t>
  </si>
  <si>
    <t>specialuri satelefono qseli</t>
  </si>
  <si>
    <t>jami</t>
  </si>
  <si>
    <t>satelevizio arxebiT sargeblobis xarji.</t>
  </si>
  <si>
    <t>Sps "jeoseli" (ianvris Tve)</t>
  </si>
  <si>
    <r>
      <rPr>
        <b/>
        <sz val="11"/>
        <rFont val="Calibri"/>
        <family val="2"/>
      </rPr>
      <t>შენიშვნა:</t>
    </r>
    <r>
      <rPr>
        <sz val="11"/>
        <rFont val="Calibri"/>
        <family val="2"/>
      </rPr>
      <t xml:space="preserve"> შპს "ჯეოსელთან" 2012 წელს გაფორმდა მხოლოდ  იანვრის თვეში ხელშეკრულება  კონსოლიდირებული ტენდერის ჩატარებამდე.</t>
    </r>
  </si>
  <si>
    <t>2013 wels ganxorcielebul satelefono saubrebze (saerTaSoriso da adgilobrivi zarebi) gaweuli satelekomunikacio xarjebis Sesaxeb jamurad.</t>
  </si>
</sst>
</file>

<file path=xl/styles.xml><?xml version="1.0" encoding="utf-8"?>
<styleSheet xmlns="http://schemas.openxmlformats.org/spreadsheetml/2006/main">
  <numFmts count="2">
    <numFmt numFmtId="164" formatCode="[$-10409]dd/mm/yyyy"/>
    <numFmt numFmtId="165" formatCode="[$-10409]#,##0.00"/>
  </numFmts>
  <fonts count="20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Sylfaen"/>
      <family val="1"/>
    </font>
    <font>
      <sz val="10"/>
      <color rgb="FF000000"/>
      <name val="Arial"/>
      <family val="2"/>
    </font>
    <font>
      <sz val="10"/>
      <color rgb="FF000000"/>
      <name val="Sylfaen"/>
      <family val="1"/>
    </font>
    <font>
      <b/>
      <sz val="8"/>
      <color rgb="FF000000"/>
      <name val="Sylfaen"/>
      <family val="1"/>
    </font>
    <font>
      <b/>
      <sz val="8"/>
      <color rgb="FF000000"/>
      <name val="Arial"/>
      <family val="2"/>
    </font>
    <font>
      <b/>
      <sz val="8"/>
      <color rgb="FF696969"/>
      <name val="Arial"/>
      <family val="2"/>
    </font>
    <font>
      <b/>
      <sz val="8"/>
      <color rgb="FF696969"/>
      <name val="Sylfaen"/>
      <family val="1"/>
    </font>
    <font>
      <sz val="9"/>
      <color rgb="FF000000"/>
      <name val="Arial"/>
      <family val="2"/>
    </font>
    <font>
      <sz val="7"/>
      <color rgb="FF000000"/>
      <name val="Sylfaen"/>
      <family val="1"/>
    </font>
    <font>
      <sz val="8"/>
      <color rgb="FF696969"/>
      <name val="Arial"/>
      <family val="2"/>
    </font>
    <font>
      <sz val="9"/>
      <color rgb="FF000000"/>
      <name val="Sylfaen"/>
      <family val="1"/>
    </font>
    <font>
      <b/>
      <sz val="9"/>
      <color rgb="FF000000"/>
      <name val="Arial"/>
      <family val="2"/>
    </font>
    <font>
      <sz val="10"/>
      <color theme="1"/>
      <name val="AcadNusx"/>
    </font>
    <font>
      <b/>
      <sz val="10"/>
      <color theme="1"/>
      <name val="AcadNusx"/>
    </font>
    <font>
      <sz val="11"/>
      <name val="AcadNusx"/>
    </font>
    <font>
      <b/>
      <sz val="11"/>
      <name val="AcadNusx"/>
    </font>
    <font>
      <b/>
      <sz val="11"/>
      <name val="Calibri"/>
      <family val="2"/>
    </font>
    <font>
      <b/>
      <sz val="11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0" xfId="0" applyFont="1" applyFill="1" applyBorder="1"/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16" fillId="0" borderId="0" xfId="0" applyFont="1" applyFill="1" applyBorder="1"/>
    <xf numFmtId="0" fontId="19" fillId="2" borderId="5" xfId="0" applyFont="1" applyFill="1" applyBorder="1" applyAlignment="1">
      <alignment horizontal="center" vertical="center"/>
    </xf>
    <xf numFmtId="4" fontId="15" fillId="2" borderId="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164" fontId="3" fillId="0" borderId="2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165" fontId="9" fillId="0" borderId="2" xfId="0" applyNumberFormat="1" applyFont="1" applyFill="1" applyBorder="1" applyAlignment="1">
      <alignment vertical="top" wrapText="1" readingOrder="1"/>
    </xf>
    <xf numFmtId="0" fontId="10" fillId="0" borderId="2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horizontal="center" vertical="top" wrapText="1" readingOrder="1"/>
    </xf>
    <xf numFmtId="0" fontId="8" fillId="0" borderId="2" xfId="0" applyNumberFormat="1" applyFont="1" applyFill="1" applyBorder="1" applyAlignment="1">
      <alignment vertical="top" wrapText="1" readingOrder="1"/>
    </xf>
    <xf numFmtId="0" fontId="6" fillId="3" borderId="2" xfId="0" applyNumberFormat="1" applyFont="1" applyFill="1" applyBorder="1" applyAlignment="1">
      <alignment vertical="top" wrapText="1" readingOrder="1"/>
    </xf>
    <xf numFmtId="0" fontId="1" fillId="3" borderId="3" xfId="0" applyNumberFormat="1" applyFont="1" applyFill="1" applyBorder="1" applyAlignment="1">
      <alignment vertical="top" wrapText="1"/>
    </xf>
    <xf numFmtId="0" fontId="1" fillId="3" borderId="4" xfId="0" applyNumberFormat="1" applyFont="1" applyFill="1" applyBorder="1" applyAlignment="1">
      <alignment vertical="top" wrapText="1"/>
    </xf>
    <xf numFmtId="0" fontId="5" fillId="3" borderId="2" xfId="0" applyNumberFormat="1" applyFont="1" applyFill="1" applyBorder="1" applyAlignment="1">
      <alignment vertical="top" wrapText="1" readingOrder="1"/>
    </xf>
    <xf numFmtId="0" fontId="6" fillId="0" borderId="2" xfId="0" applyNumberFormat="1" applyFont="1" applyFill="1" applyBorder="1" applyAlignment="1">
      <alignment vertical="top" wrapText="1" readingOrder="1"/>
    </xf>
    <xf numFmtId="0" fontId="11" fillId="0" borderId="2" xfId="0" applyNumberFormat="1" applyFont="1" applyFill="1" applyBorder="1" applyAlignment="1">
      <alignment horizontal="center" vertical="top" wrapText="1" readingOrder="1"/>
    </xf>
    <xf numFmtId="0" fontId="7" fillId="0" borderId="2" xfId="0" applyNumberFormat="1" applyFont="1" applyFill="1" applyBorder="1" applyAlignment="1">
      <alignment vertical="top" wrapText="1" readingOrder="1"/>
    </xf>
    <xf numFmtId="0" fontId="12" fillId="0" borderId="2" xfId="0" applyNumberFormat="1" applyFont="1" applyFill="1" applyBorder="1" applyAlignment="1">
      <alignment vertical="top" wrapText="1" readingOrder="1"/>
    </xf>
    <xf numFmtId="165" fontId="13" fillId="2" borderId="2" xfId="0" applyNumberFormat="1" applyFont="1" applyFill="1" applyBorder="1" applyAlignment="1">
      <alignment vertical="top" wrapText="1" readingOrder="1"/>
    </xf>
    <xf numFmtId="0" fontId="1" fillId="2" borderId="4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E10"/>
  <sheetViews>
    <sheetView tabSelected="1" workbookViewId="0">
      <selection activeCell="G4" sqref="G4"/>
    </sheetView>
  </sheetViews>
  <sheetFormatPr defaultRowHeight="15"/>
  <cols>
    <col min="1" max="1" width="6.140625" customWidth="1"/>
    <col min="2" max="2" width="60.85546875" customWidth="1"/>
    <col min="3" max="3" width="32.85546875" customWidth="1"/>
    <col min="4" max="4" width="17.85546875" customWidth="1"/>
  </cols>
  <sheetData>
    <row r="2" spans="1:5" ht="49.5" customHeight="1">
      <c r="A2" s="12" t="s">
        <v>28</v>
      </c>
      <c r="B2" s="13"/>
      <c r="C2" s="12"/>
      <c r="D2" s="12"/>
      <c r="E2" s="9"/>
    </row>
    <row r="4" spans="1:5" ht="37.5" customHeight="1">
      <c r="A4" s="10" t="s">
        <v>14</v>
      </c>
      <c r="B4" s="10" t="s">
        <v>15</v>
      </c>
      <c r="C4" s="10" t="s">
        <v>16</v>
      </c>
      <c r="D4" s="10" t="s">
        <v>17</v>
      </c>
    </row>
    <row r="5" spans="1:5" ht="28.5" customHeight="1">
      <c r="A5" s="4">
        <v>1</v>
      </c>
      <c r="B5" s="5" t="s">
        <v>18</v>
      </c>
      <c r="C5" s="5" t="s">
        <v>19</v>
      </c>
      <c r="D5" s="6">
        <v>5021.16</v>
      </c>
    </row>
    <row r="6" spans="1:5" ht="28.5" customHeight="1">
      <c r="A6" s="4">
        <v>2</v>
      </c>
      <c r="B6" s="5" t="s">
        <v>20</v>
      </c>
      <c r="C6" s="7" t="s">
        <v>21</v>
      </c>
      <c r="D6" s="6">
        <f>30161.36+120</f>
        <v>30281.360000000001</v>
      </c>
    </row>
    <row r="7" spans="1:5" s="3" customFormat="1" ht="28.5" customHeight="1">
      <c r="A7" s="4"/>
      <c r="B7" s="5" t="s">
        <v>26</v>
      </c>
      <c r="C7" s="7" t="s">
        <v>21</v>
      </c>
      <c r="D7" s="6">
        <v>6037.28</v>
      </c>
    </row>
    <row r="8" spans="1:5" ht="28.5" customHeight="1">
      <c r="A8" s="4">
        <v>3</v>
      </c>
      <c r="B8" s="7" t="s">
        <v>22</v>
      </c>
      <c r="C8" s="7" t="s">
        <v>23</v>
      </c>
      <c r="D8" s="6">
        <v>4292.9399999999996</v>
      </c>
    </row>
    <row r="9" spans="1:5" s="3" customFormat="1" ht="28.5" customHeight="1">
      <c r="A9" s="4">
        <v>4</v>
      </c>
      <c r="B9" s="5" t="s">
        <v>18</v>
      </c>
      <c r="C9" s="7" t="s">
        <v>25</v>
      </c>
      <c r="D9" s="6">
        <f>1320+2415</f>
        <v>3735</v>
      </c>
    </row>
    <row r="10" spans="1:5" ht="28.5" customHeight="1">
      <c r="A10" s="4"/>
      <c r="B10" s="8" t="s">
        <v>24</v>
      </c>
      <c r="C10" s="7"/>
      <c r="D10" s="11">
        <f>SUM(D5:D9)</f>
        <v>49367.740000000005</v>
      </c>
    </row>
  </sheetData>
  <mergeCells count="1">
    <mergeCell ref="A2:D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C1:T71"/>
  <sheetViews>
    <sheetView showGridLines="0" workbookViewId="0">
      <selection activeCell="V12" sqref="V12"/>
    </sheetView>
  </sheetViews>
  <sheetFormatPr defaultRowHeight="18.75" customHeight="1"/>
  <cols>
    <col min="1" max="2" width="0.28515625" style="2" customWidth="1"/>
    <col min="3" max="3" width="9" style="2" customWidth="1"/>
    <col min="4" max="4" width="0.5703125" style="2" customWidth="1"/>
    <col min="5" max="5" width="3.5703125" style="2" customWidth="1"/>
    <col min="6" max="6" width="1.5703125" style="2" customWidth="1"/>
    <col min="7" max="7" width="0.42578125" style="2" customWidth="1"/>
    <col min="8" max="8" width="8.28515625" style="2" customWidth="1"/>
    <col min="9" max="9" width="0.140625" style="2" customWidth="1"/>
    <col min="10" max="10" width="0.28515625" style="2" customWidth="1"/>
    <col min="11" max="11" width="13.42578125" style="2" customWidth="1"/>
    <col min="12" max="12" width="1.7109375" style="2" customWidth="1"/>
    <col min="13" max="13" width="1.85546875" style="2" customWidth="1"/>
    <col min="14" max="14" width="10.28515625" style="2" customWidth="1"/>
    <col min="15" max="15" width="1.85546875" style="2" customWidth="1"/>
    <col min="16" max="16" width="0" style="2" hidden="1" customWidth="1"/>
    <col min="17" max="17" width="33" style="2" customWidth="1"/>
    <col min="18" max="18" width="0" style="2" hidden="1" customWidth="1"/>
    <col min="19" max="16384" width="9.140625" style="2"/>
  </cols>
  <sheetData>
    <row r="1" spans="3:17" ht="18.75" customHeight="1">
      <c r="H1" s="18" t="s">
        <v>0</v>
      </c>
      <c r="I1" s="19"/>
      <c r="J1" s="19"/>
      <c r="K1" s="19"/>
      <c r="L1" s="19"/>
      <c r="M1" s="19"/>
      <c r="N1" s="19"/>
      <c r="O1" s="19"/>
      <c r="P1" s="19"/>
      <c r="Q1" s="19"/>
    </row>
    <row r="2" spans="3:17" ht="18.75" customHeight="1">
      <c r="C2" s="20" t="s">
        <v>1</v>
      </c>
      <c r="D2" s="19"/>
      <c r="E2" s="19"/>
      <c r="F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3:17" ht="18.75" customHeight="1"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3:17" ht="18.75" customHeight="1" thickBot="1"/>
    <row r="5" spans="3:17" ht="18.75" customHeight="1" thickTop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3:17" ht="18.75" customHeight="1">
      <c r="C6" s="15" t="s">
        <v>2</v>
      </c>
      <c r="D6" s="16"/>
      <c r="E6" s="17"/>
      <c r="F6" s="15" t="s">
        <v>3</v>
      </c>
      <c r="G6" s="16"/>
      <c r="H6" s="16"/>
      <c r="I6" s="16"/>
      <c r="J6" s="17"/>
      <c r="K6" s="15" t="s">
        <v>4</v>
      </c>
      <c r="L6" s="17"/>
      <c r="M6" s="15" t="s">
        <v>5</v>
      </c>
      <c r="N6" s="16"/>
      <c r="O6" s="16"/>
      <c r="P6" s="16"/>
      <c r="Q6" s="17"/>
    </row>
    <row r="7" spans="3:17" ht="18.75" customHeight="1">
      <c r="C7" s="27" t="s">
        <v>10</v>
      </c>
      <c r="D7" s="28"/>
      <c r="E7" s="29"/>
      <c r="F7" s="30" t="s">
        <v>11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3:17" ht="18.75" customHeight="1">
      <c r="C8" s="25"/>
      <c r="D8" s="16"/>
      <c r="E8" s="17"/>
      <c r="F8" s="2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</row>
    <row r="9" spans="3:17" ht="18.75" customHeight="1">
      <c r="C9" s="21">
        <v>41324.531954861101</v>
      </c>
      <c r="D9" s="16"/>
      <c r="E9" s="17"/>
      <c r="F9" s="22">
        <v>475</v>
      </c>
      <c r="G9" s="16"/>
      <c r="H9" s="16"/>
      <c r="I9" s="16"/>
      <c r="J9" s="17"/>
      <c r="K9" s="23">
        <v>330</v>
      </c>
      <c r="L9" s="17"/>
      <c r="M9" s="24" t="s">
        <v>9</v>
      </c>
      <c r="N9" s="16"/>
      <c r="O9" s="16"/>
      <c r="P9" s="16"/>
      <c r="Q9" s="17"/>
    </row>
    <row r="10" spans="3:17" ht="18.75" customHeight="1">
      <c r="C10" s="21">
        <v>41324.5319550926</v>
      </c>
      <c r="D10" s="16"/>
      <c r="E10" s="17"/>
      <c r="F10" s="22">
        <v>476</v>
      </c>
      <c r="G10" s="16"/>
      <c r="H10" s="16"/>
      <c r="I10" s="16"/>
      <c r="J10" s="17"/>
      <c r="K10" s="23">
        <v>355.08</v>
      </c>
      <c r="L10" s="17"/>
      <c r="M10" s="24" t="s">
        <v>12</v>
      </c>
      <c r="N10" s="16"/>
      <c r="O10" s="16"/>
      <c r="P10" s="16"/>
      <c r="Q10" s="17"/>
    </row>
    <row r="11" spans="3:17" ht="18.75" customHeight="1">
      <c r="C11" s="21">
        <v>41324.531955405102</v>
      </c>
      <c r="D11" s="16"/>
      <c r="E11" s="17"/>
      <c r="F11" s="22">
        <v>478</v>
      </c>
      <c r="G11" s="16"/>
      <c r="H11" s="16"/>
      <c r="I11" s="16"/>
      <c r="J11" s="17"/>
      <c r="K11" s="23">
        <v>692.11</v>
      </c>
      <c r="L11" s="17"/>
      <c r="M11" s="24" t="s">
        <v>9</v>
      </c>
      <c r="N11" s="16"/>
      <c r="O11" s="16"/>
      <c r="P11" s="16"/>
      <c r="Q11" s="17"/>
    </row>
    <row r="12" spans="3:17" ht="18.75" customHeight="1">
      <c r="C12" s="21">
        <v>41338.694445405097</v>
      </c>
      <c r="D12" s="16"/>
      <c r="E12" s="17"/>
      <c r="F12" s="22">
        <v>817</v>
      </c>
      <c r="G12" s="16"/>
      <c r="H12" s="16"/>
      <c r="I12" s="16"/>
      <c r="J12" s="17"/>
      <c r="K12" s="23">
        <v>798.92</v>
      </c>
      <c r="L12" s="17"/>
      <c r="M12" s="24" t="s">
        <v>8</v>
      </c>
      <c r="N12" s="16"/>
      <c r="O12" s="16"/>
      <c r="P12" s="16"/>
      <c r="Q12" s="17"/>
    </row>
    <row r="13" spans="3:17" ht="18.75" customHeight="1">
      <c r="C13" s="21">
        <v>41346.604180520801</v>
      </c>
      <c r="D13" s="16"/>
      <c r="E13" s="17"/>
      <c r="F13" s="22">
        <v>913</v>
      </c>
      <c r="G13" s="16"/>
      <c r="H13" s="16"/>
      <c r="I13" s="16"/>
      <c r="J13" s="17"/>
      <c r="K13" s="23">
        <v>361.96</v>
      </c>
      <c r="L13" s="17"/>
      <c r="M13" s="24" t="s">
        <v>12</v>
      </c>
      <c r="N13" s="16"/>
      <c r="O13" s="16"/>
      <c r="P13" s="16"/>
      <c r="Q13" s="17"/>
    </row>
    <row r="14" spans="3:17" ht="18.75" customHeight="1">
      <c r="C14" s="21">
        <v>41347.669450080997</v>
      </c>
      <c r="D14" s="16"/>
      <c r="E14" s="17"/>
      <c r="F14" s="22">
        <v>942</v>
      </c>
      <c r="G14" s="16"/>
      <c r="H14" s="16"/>
      <c r="I14" s="16"/>
      <c r="J14" s="17"/>
      <c r="K14" s="23">
        <v>330</v>
      </c>
      <c r="L14" s="17"/>
      <c r="M14" s="24" t="s">
        <v>9</v>
      </c>
      <c r="N14" s="16"/>
      <c r="O14" s="16"/>
      <c r="P14" s="16"/>
      <c r="Q14" s="17"/>
    </row>
    <row r="15" spans="3:17" ht="18.75" customHeight="1">
      <c r="C15" s="21">
        <v>41348.6708398958</v>
      </c>
      <c r="D15" s="16"/>
      <c r="E15" s="17"/>
      <c r="F15" s="22">
        <v>945</v>
      </c>
      <c r="G15" s="16"/>
      <c r="H15" s="16"/>
      <c r="I15" s="16"/>
      <c r="J15" s="17"/>
      <c r="K15" s="23">
        <v>643.58000000000004</v>
      </c>
      <c r="L15" s="17"/>
      <c r="M15" s="24" t="s">
        <v>9</v>
      </c>
      <c r="N15" s="16"/>
      <c r="O15" s="16"/>
      <c r="P15" s="16"/>
      <c r="Q15" s="17"/>
    </row>
    <row r="16" spans="3:17" ht="18.75" customHeight="1">
      <c r="C16" s="21">
        <v>41354.462507789402</v>
      </c>
      <c r="D16" s="16"/>
      <c r="E16" s="17"/>
      <c r="F16" s="22">
        <v>974</v>
      </c>
      <c r="G16" s="16"/>
      <c r="H16" s="16"/>
      <c r="I16" s="16"/>
      <c r="J16" s="17"/>
      <c r="K16" s="23">
        <v>2090.4299999999998</v>
      </c>
      <c r="L16" s="17"/>
      <c r="M16" s="24" t="s">
        <v>8</v>
      </c>
      <c r="N16" s="16"/>
      <c r="O16" s="16"/>
      <c r="P16" s="16"/>
      <c r="Q16" s="17"/>
    </row>
    <row r="17" spans="3:17" ht="18.75" customHeight="1">
      <c r="C17" s="21">
        <v>41379.584731134302</v>
      </c>
      <c r="D17" s="16"/>
      <c r="E17" s="17"/>
      <c r="F17" s="22">
        <v>1653</v>
      </c>
      <c r="G17" s="16"/>
      <c r="H17" s="16"/>
      <c r="I17" s="16"/>
      <c r="J17" s="17"/>
      <c r="K17" s="23">
        <v>6037.28</v>
      </c>
      <c r="L17" s="17"/>
      <c r="M17" s="24" t="s">
        <v>13</v>
      </c>
      <c r="N17" s="16"/>
      <c r="O17" s="16"/>
      <c r="P17" s="16"/>
      <c r="Q17" s="17"/>
    </row>
    <row r="18" spans="3:17" ht="18.75" customHeight="1">
      <c r="C18" s="21">
        <v>41382.423654548598</v>
      </c>
      <c r="D18" s="16"/>
      <c r="E18" s="17"/>
      <c r="F18" s="22">
        <v>1662</v>
      </c>
      <c r="G18" s="16"/>
      <c r="H18" s="16"/>
      <c r="I18" s="16"/>
      <c r="J18" s="17"/>
      <c r="K18" s="23">
        <v>668.05</v>
      </c>
      <c r="L18" s="17"/>
      <c r="M18" s="24" t="s">
        <v>9</v>
      </c>
      <c r="N18" s="16"/>
      <c r="O18" s="16"/>
      <c r="P18" s="16"/>
      <c r="Q18" s="17"/>
    </row>
    <row r="19" spans="3:17" ht="18.75" customHeight="1">
      <c r="C19" s="21">
        <v>41382.6805614931</v>
      </c>
      <c r="D19" s="16"/>
      <c r="E19" s="17"/>
      <c r="F19" s="22">
        <v>1679</v>
      </c>
      <c r="G19" s="16"/>
      <c r="H19" s="16"/>
      <c r="I19" s="16"/>
      <c r="J19" s="17"/>
      <c r="K19" s="23">
        <v>1245.21</v>
      </c>
      <c r="L19" s="17"/>
      <c r="M19" s="24" t="s">
        <v>8</v>
      </c>
      <c r="N19" s="16"/>
      <c r="O19" s="16"/>
      <c r="P19" s="16"/>
      <c r="Q19" s="17"/>
    </row>
    <row r="20" spans="3:17" ht="18.75" customHeight="1">
      <c r="C20" s="21">
        <v>41382.683338425901</v>
      </c>
      <c r="D20" s="16"/>
      <c r="E20" s="17"/>
      <c r="F20" s="22">
        <v>1682</v>
      </c>
      <c r="G20" s="16"/>
      <c r="H20" s="16"/>
      <c r="I20" s="16"/>
      <c r="J20" s="17"/>
      <c r="K20" s="23">
        <v>330</v>
      </c>
      <c r="L20" s="17"/>
      <c r="M20" s="24" t="s">
        <v>9</v>
      </c>
      <c r="N20" s="16"/>
      <c r="O20" s="16"/>
      <c r="P20" s="16"/>
      <c r="Q20" s="17"/>
    </row>
    <row r="21" spans="3:17" ht="18.75" customHeight="1">
      <c r="C21" s="21">
        <v>41410.508337696803</v>
      </c>
      <c r="D21" s="16"/>
      <c r="E21" s="17"/>
      <c r="F21" s="22">
        <v>2329</v>
      </c>
      <c r="G21" s="16"/>
      <c r="H21" s="16"/>
      <c r="I21" s="16"/>
      <c r="J21" s="17"/>
      <c r="K21" s="23">
        <v>394.03</v>
      </c>
      <c r="L21" s="17"/>
      <c r="M21" s="24" t="s">
        <v>9</v>
      </c>
      <c r="N21" s="16"/>
      <c r="O21" s="16"/>
      <c r="P21" s="16"/>
      <c r="Q21" s="17"/>
    </row>
    <row r="22" spans="3:17" ht="18.75" customHeight="1">
      <c r="C22" s="21">
        <v>41414.693085451399</v>
      </c>
      <c r="D22" s="16"/>
      <c r="E22" s="17"/>
      <c r="F22" s="22">
        <v>2350</v>
      </c>
      <c r="G22" s="16"/>
      <c r="H22" s="16"/>
      <c r="I22" s="16"/>
      <c r="J22" s="17"/>
      <c r="K22" s="23">
        <v>330</v>
      </c>
      <c r="L22" s="17"/>
      <c r="M22" s="24" t="s">
        <v>9</v>
      </c>
      <c r="N22" s="16"/>
      <c r="O22" s="16"/>
      <c r="P22" s="16"/>
      <c r="Q22" s="17"/>
    </row>
    <row r="23" spans="3:17" ht="18.75" customHeight="1">
      <c r="C23" s="21">
        <v>41416.522229895803</v>
      </c>
      <c r="D23" s="16"/>
      <c r="E23" s="17"/>
      <c r="F23" s="22">
        <v>2362</v>
      </c>
      <c r="G23" s="16"/>
      <c r="H23" s="16"/>
      <c r="I23" s="16"/>
      <c r="J23" s="17"/>
      <c r="K23" s="23">
        <v>1789.17</v>
      </c>
      <c r="L23" s="17"/>
      <c r="M23" s="24" t="s">
        <v>8</v>
      </c>
      <c r="N23" s="16"/>
      <c r="O23" s="16"/>
      <c r="P23" s="16"/>
      <c r="Q23" s="17"/>
    </row>
    <row r="24" spans="3:17" ht="18.75" customHeight="1">
      <c r="C24" s="21">
        <v>41416.522230208298</v>
      </c>
      <c r="D24" s="16"/>
      <c r="E24" s="17"/>
      <c r="F24" s="22">
        <v>2364</v>
      </c>
      <c r="G24" s="16"/>
      <c r="H24" s="16"/>
      <c r="I24" s="16"/>
      <c r="J24" s="17"/>
      <c r="K24" s="23">
        <v>354.66</v>
      </c>
      <c r="L24" s="17"/>
      <c r="M24" s="24" t="s">
        <v>12</v>
      </c>
      <c r="N24" s="16"/>
      <c r="O24" s="16"/>
      <c r="P24" s="16"/>
      <c r="Q24" s="17"/>
    </row>
    <row r="25" spans="3:17" ht="18.75" customHeight="1">
      <c r="C25" s="21">
        <v>41431.629173692098</v>
      </c>
      <c r="D25" s="16"/>
      <c r="E25" s="17"/>
      <c r="F25" s="22">
        <v>2744</v>
      </c>
      <c r="G25" s="16"/>
      <c r="H25" s="16"/>
      <c r="I25" s="16"/>
      <c r="J25" s="17"/>
      <c r="K25" s="23">
        <v>60</v>
      </c>
      <c r="L25" s="17"/>
      <c r="M25" s="24" t="s">
        <v>8</v>
      </c>
      <c r="N25" s="16"/>
      <c r="O25" s="16"/>
      <c r="P25" s="16"/>
      <c r="Q25" s="17"/>
    </row>
    <row r="26" spans="3:17" ht="18.75" customHeight="1">
      <c r="C26" s="21">
        <v>41435.441825960603</v>
      </c>
      <c r="D26" s="16"/>
      <c r="E26" s="17"/>
      <c r="F26" s="22">
        <v>2783</v>
      </c>
      <c r="G26" s="16"/>
      <c r="H26" s="16"/>
      <c r="I26" s="16"/>
      <c r="J26" s="17"/>
      <c r="K26" s="23">
        <v>34.5</v>
      </c>
      <c r="L26" s="17"/>
      <c r="M26" s="24" t="s">
        <v>8</v>
      </c>
      <c r="N26" s="16"/>
      <c r="O26" s="16"/>
      <c r="P26" s="16"/>
      <c r="Q26" s="17"/>
    </row>
    <row r="27" spans="3:17" ht="18.75" customHeight="1">
      <c r="C27" s="21">
        <v>41435.441833877303</v>
      </c>
      <c r="D27" s="16"/>
      <c r="E27" s="17"/>
      <c r="F27" s="22">
        <v>2782</v>
      </c>
      <c r="G27" s="16"/>
      <c r="H27" s="16"/>
      <c r="I27" s="16"/>
      <c r="J27" s="17"/>
      <c r="K27" s="23">
        <v>1.53</v>
      </c>
      <c r="L27" s="17"/>
      <c r="M27" s="24" t="s">
        <v>8</v>
      </c>
      <c r="N27" s="16"/>
      <c r="O27" s="16"/>
      <c r="P27" s="16"/>
      <c r="Q27" s="17"/>
    </row>
    <row r="28" spans="3:17" ht="18.75" customHeight="1">
      <c r="C28" s="21">
        <v>41443.6902913542</v>
      </c>
      <c r="D28" s="16"/>
      <c r="E28" s="17"/>
      <c r="F28" s="22">
        <v>2968</v>
      </c>
      <c r="G28" s="16"/>
      <c r="H28" s="16"/>
      <c r="I28" s="16"/>
      <c r="J28" s="17"/>
      <c r="K28" s="23">
        <v>360.42</v>
      </c>
      <c r="L28" s="17"/>
      <c r="M28" s="24" t="s">
        <v>12</v>
      </c>
      <c r="N28" s="16"/>
      <c r="O28" s="16"/>
      <c r="P28" s="16"/>
      <c r="Q28" s="17"/>
    </row>
    <row r="29" spans="3:17" ht="18.75" customHeight="1">
      <c r="C29" s="21">
        <v>41443.691677627299</v>
      </c>
      <c r="D29" s="16"/>
      <c r="E29" s="17"/>
      <c r="F29" s="22">
        <v>2967</v>
      </c>
      <c r="G29" s="16"/>
      <c r="H29" s="16"/>
      <c r="I29" s="16"/>
      <c r="J29" s="17"/>
      <c r="K29" s="23">
        <v>345</v>
      </c>
      <c r="L29" s="17"/>
      <c r="M29" s="24" t="s">
        <v>9</v>
      </c>
      <c r="N29" s="16"/>
      <c r="O29" s="16"/>
      <c r="P29" s="16"/>
      <c r="Q29" s="17"/>
    </row>
    <row r="30" spans="3:17" ht="18.75" customHeight="1">
      <c r="C30" s="21">
        <v>41451.697232025501</v>
      </c>
      <c r="D30" s="16"/>
      <c r="E30" s="17"/>
      <c r="F30" s="22">
        <v>3349</v>
      </c>
      <c r="G30" s="16"/>
      <c r="H30" s="16"/>
      <c r="I30" s="16"/>
      <c r="J30" s="17"/>
      <c r="K30" s="23">
        <v>379.77</v>
      </c>
      <c r="L30" s="17"/>
      <c r="M30" s="24" t="s">
        <v>9</v>
      </c>
      <c r="N30" s="16"/>
      <c r="O30" s="16"/>
      <c r="P30" s="16"/>
      <c r="Q30" s="17"/>
    </row>
    <row r="31" spans="3:17" ht="18.75" customHeight="1">
      <c r="C31" s="21">
        <v>41452.512587349498</v>
      </c>
      <c r="D31" s="16"/>
      <c r="E31" s="17"/>
      <c r="F31" s="22">
        <v>3373</v>
      </c>
      <c r="G31" s="16"/>
      <c r="H31" s="16"/>
      <c r="I31" s="16"/>
      <c r="J31" s="17"/>
      <c r="K31" s="23">
        <v>66.22</v>
      </c>
      <c r="L31" s="17"/>
      <c r="M31" s="24" t="s">
        <v>8</v>
      </c>
      <c r="N31" s="16"/>
      <c r="O31" s="16"/>
      <c r="P31" s="16"/>
      <c r="Q31" s="17"/>
    </row>
    <row r="32" spans="3:17" ht="18.75" customHeight="1">
      <c r="C32" s="21">
        <v>41452.512592164298</v>
      </c>
      <c r="D32" s="16"/>
      <c r="E32" s="17"/>
      <c r="F32" s="22">
        <v>3372</v>
      </c>
      <c r="G32" s="16"/>
      <c r="H32" s="16"/>
      <c r="I32" s="16"/>
      <c r="J32" s="17"/>
      <c r="K32" s="23">
        <v>8138.36</v>
      </c>
      <c r="L32" s="17"/>
      <c r="M32" s="24" t="s">
        <v>8</v>
      </c>
      <c r="N32" s="16"/>
      <c r="O32" s="16"/>
      <c r="P32" s="16"/>
      <c r="Q32" s="17"/>
    </row>
    <row r="33" spans="3:17" ht="18.75" customHeight="1">
      <c r="C33" s="21">
        <v>41474.697225925898</v>
      </c>
      <c r="D33" s="16"/>
      <c r="E33" s="17"/>
      <c r="F33" s="22">
        <v>3908</v>
      </c>
      <c r="G33" s="16"/>
      <c r="H33" s="16"/>
      <c r="I33" s="16"/>
      <c r="J33" s="17"/>
      <c r="K33" s="23">
        <v>60</v>
      </c>
      <c r="L33" s="17"/>
      <c r="M33" s="24" t="s">
        <v>8</v>
      </c>
      <c r="N33" s="16"/>
      <c r="O33" s="16"/>
      <c r="P33" s="16"/>
      <c r="Q33" s="17"/>
    </row>
    <row r="34" spans="3:17" ht="18.75" customHeight="1">
      <c r="C34" s="21">
        <v>41474.702784294001</v>
      </c>
      <c r="D34" s="16"/>
      <c r="E34" s="17"/>
      <c r="F34" s="22">
        <v>3907</v>
      </c>
      <c r="G34" s="16"/>
      <c r="H34" s="16"/>
      <c r="I34" s="16"/>
      <c r="J34" s="17"/>
      <c r="K34" s="23">
        <v>73.63</v>
      </c>
      <c r="L34" s="17"/>
      <c r="M34" s="24" t="s">
        <v>8</v>
      </c>
      <c r="N34" s="16"/>
      <c r="O34" s="16"/>
      <c r="P34" s="16"/>
      <c r="Q34" s="17"/>
    </row>
    <row r="35" spans="3:17" ht="18.75" customHeight="1">
      <c r="C35" s="21">
        <v>41474.702784374997</v>
      </c>
      <c r="D35" s="16"/>
      <c r="E35" s="17"/>
      <c r="F35" s="22">
        <v>3906</v>
      </c>
      <c r="G35" s="16"/>
      <c r="H35" s="16"/>
      <c r="I35" s="16"/>
      <c r="J35" s="17"/>
      <c r="K35" s="23">
        <v>2366.65</v>
      </c>
      <c r="L35" s="17"/>
      <c r="M35" s="24" t="s">
        <v>8</v>
      </c>
      <c r="N35" s="16"/>
      <c r="O35" s="16"/>
      <c r="P35" s="16"/>
      <c r="Q35" s="17"/>
    </row>
    <row r="36" spans="3:17" ht="18.75" customHeight="1">
      <c r="C36" s="21">
        <v>41474.702784687499</v>
      </c>
      <c r="D36" s="16"/>
      <c r="E36" s="17"/>
      <c r="F36" s="22">
        <v>3905</v>
      </c>
      <c r="G36" s="16"/>
      <c r="H36" s="16"/>
      <c r="I36" s="16"/>
      <c r="J36" s="17"/>
      <c r="K36" s="23">
        <v>354.66</v>
      </c>
      <c r="L36" s="17"/>
      <c r="M36" s="24" t="s">
        <v>12</v>
      </c>
      <c r="N36" s="16"/>
      <c r="O36" s="16"/>
      <c r="P36" s="16"/>
      <c r="Q36" s="17"/>
    </row>
    <row r="37" spans="3:17" ht="18.75" customHeight="1">
      <c r="C37" s="21">
        <v>41474.702784756897</v>
      </c>
      <c r="D37" s="16"/>
      <c r="E37" s="17"/>
      <c r="F37" s="22">
        <v>3904</v>
      </c>
      <c r="G37" s="16"/>
      <c r="H37" s="16"/>
      <c r="I37" s="16"/>
      <c r="J37" s="17"/>
      <c r="K37" s="23">
        <v>400.38</v>
      </c>
      <c r="L37" s="17"/>
      <c r="M37" s="24" t="s">
        <v>9</v>
      </c>
      <c r="N37" s="16"/>
      <c r="O37" s="16"/>
      <c r="P37" s="16"/>
      <c r="Q37" s="17"/>
    </row>
    <row r="38" spans="3:17" ht="18.75" customHeight="1">
      <c r="C38" s="21">
        <v>41478.483358830999</v>
      </c>
      <c r="D38" s="16"/>
      <c r="E38" s="17"/>
      <c r="F38" s="22">
        <v>3963</v>
      </c>
      <c r="G38" s="16"/>
      <c r="H38" s="16"/>
      <c r="I38" s="16"/>
      <c r="J38" s="17"/>
      <c r="K38" s="23">
        <v>345</v>
      </c>
      <c r="L38" s="17"/>
      <c r="M38" s="24" t="s">
        <v>9</v>
      </c>
      <c r="N38" s="16"/>
      <c r="O38" s="16"/>
      <c r="P38" s="16"/>
      <c r="Q38" s="17"/>
    </row>
    <row r="39" spans="3:17" ht="18.75" customHeight="1">
      <c r="C39" s="21">
        <v>41501.427798379598</v>
      </c>
      <c r="D39" s="16"/>
      <c r="E39" s="17"/>
      <c r="F39" s="22">
        <v>4629</v>
      </c>
      <c r="G39" s="16"/>
      <c r="H39" s="16"/>
      <c r="I39" s="16"/>
      <c r="J39" s="17"/>
      <c r="K39" s="23">
        <v>34.869999999999997</v>
      </c>
      <c r="L39" s="17"/>
      <c r="M39" s="24" t="s">
        <v>8</v>
      </c>
      <c r="N39" s="16"/>
      <c r="O39" s="16"/>
      <c r="P39" s="16"/>
      <c r="Q39" s="17"/>
    </row>
    <row r="40" spans="3:17" ht="18.75" customHeight="1">
      <c r="C40" s="21">
        <v>41501.427800729201</v>
      </c>
      <c r="D40" s="16"/>
      <c r="E40" s="17"/>
      <c r="F40" s="22">
        <v>4628</v>
      </c>
      <c r="G40" s="16"/>
      <c r="H40" s="16"/>
      <c r="I40" s="16"/>
      <c r="J40" s="17"/>
      <c r="K40" s="23">
        <v>2130.6799999999998</v>
      </c>
      <c r="L40" s="17"/>
      <c r="M40" s="24" t="s">
        <v>8</v>
      </c>
      <c r="N40" s="16"/>
      <c r="O40" s="16"/>
      <c r="P40" s="16"/>
      <c r="Q40" s="17"/>
    </row>
    <row r="41" spans="3:17" ht="18.75" customHeight="1">
      <c r="C41" s="21">
        <v>41501.4306357639</v>
      </c>
      <c r="D41" s="16"/>
      <c r="E41" s="17"/>
      <c r="F41" s="22">
        <v>4626</v>
      </c>
      <c r="G41" s="16"/>
      <c r="H41" s="16"/>
      <c r="I41" s="16"/>
      <c r="J41" s="17"/>
      <c r="K41" s="23">
        <v>378.06</v>
      </c>
      <c r="L41" s="17"/>
      <c r="M41" s="24" t="s">
        <v>9</v>
      </c>
      <c r="N41" s="16"/>
      <c r="O41" s="16"/>
      <c r="P41" s="16"/>
      <c r="Q41" s="17"/>
    </row>
    <row r="42" spans="3:17" ht="18.75" customHeight="1">
      <c r="C42" s="21">
        <v>41501.430654976903</v>
      </c>
      <c r="D42" s="16"/>
      <c r="E42" s="17"/>
      <c r="F42" s="22">
        <v>4625</v>
      </c>
      <c r="G42" s="16"/>
      <c r="H42" s="16"/>
      <c r="I42" s="16"/>
      <c r="J42" s="17"/>
      <c r="K42" s="23">
        <v>345</v>
      </c>
      <c r="L42" s="17"/>
      <c r="M42" s="24" t="s">
        <v>9</v>
      </c>
      <c r="N42" s="16"/>
      <c r="O42" s="16"/>
      <c r="P42" s="16"/>
      <c r="Q42" s="17"/>
    </row>
    <row r="43" spans="3:17" ht="18.75" customHeight="1">
      <c r="C43" s="21">
        <v>41523.429178669001</v>
      </c>
      <c r="D43" s="16"/>
      <c r="E43" s="17"/>
      <c r="F43" s="22">
        <v>5449</v>
      </c>
      <c r="G43" s="16"/>
      <c r="H43" s="16"/>
      <c r="I43" s="16"/>
      <c r="J43" s="17"/>
      <c r="K43" s="23">
        <v>356.82</v>
      </c>
      <c r="L43" s="17"/>
      <c r="M43" s="24" t="s">
        <v>12</v>
      </c>
      <c r="N43" s="16"/>
      <c r="O43" s="16"/>
      <c r="P43" s="16"/>
      <c r="Q43" s="17"/>
    </row>
    <row r="44" spans="3:17" ht="18.75" customHeight="1">
      <c r="C44" s="21">
        <v>41530.422294560201</v>
      </c>
      <c r="D44" s="16"/>
      <c r="E44" s="17"/>
      <c r="F44" s="22">
        <v>5570</v>
      </c>
      <c r="G44" s="16"/>
      <c r="H44" s="16"/>
      <c r="I44" s="16"/>
      <c r="J44" s="17"/>
      <c r="K44" s="23">
        <v>41.49</v>
      </c>
      <c r="L44" s="17"/>
      <c r="M44" s="24" t="s">
        <v>8</v>
      </c>
      <c r="N44" s="16"/>
      <c r="O44" s="16"/>
      <c r="P44" s="16"/>
      <c r="Q44" s="17"/>
    </row>
    <row r="45" spans="3:17" ht="18.75" customHeight="1">
      <c r="C45" s="21">
        <v>41530.422447800898</v>
      </c>
      <c r="D45" s="16"/>
      <c r="E45" s="17"/>
      <c r="F45" s="22">
        <v>5568</v>
      </c>
      <c r="G45" s="16"/>
      <c r="H45" s="16"/>
      <c r="I45" s="16"/>
      <c r="J45" s="17"/>
      <c r="K45" s="23">
        <v>2116.11</v>
      </c>
      <c r="L45" s="17"/>
      <c r="M45" s="24" t="s">
        <v>8</v>
      </c>
      <c r="N45" s="16"/>
      <c r="O45" s="16"/>
      <c r="P45" s="16"/>
      <c r="Q45" s="17"/>
    </row>
    <row r="46" spans="3:17" ht="18.75" customHeight="1">
      <c r="C46" s="21">
        <v>41534.427824502302</v>
      </c>
      <c r="D46" s="16"/>
      <c r="E46" s="17"/>
      <c r="F46" s="22">
        <v>5582</v>
      </c>
      <c r="G46" s="16"/>
      <c r="H46" s="16"/>
      <c r="I46" s="16"/>
      <c r="J46" s="17"/>
      <c r="K46" s="23">
        <v>342.7</v>
      </c>
      <c r="L46" s="17"/>
      <c r="M46" s="24" t="s">
        <v>9</v>
      </c>
      <c r="N46" s="16"/>
      <c r="O46" s="16"/>
      <c r="P46" s="16"/>
      <c r="Q46" s="17"/>
    </row>
    <row r="47" spans="3:17" ht="18.75" customHeight="1">
      <c r="C47" s="21">
        <v>41534.427827395797</v>
      </c>
      <c r="D47" s="16"/>
      <c r="E47" s="17"/>
      <c r="F47" s="22">
        <v>5589</v>
      </c>
      <c r="G47" s="16"/>
      <c r="H47" s="16"/>
      <c r="I47" s="16"/>
      <c r="J47" s="17"/>
      <c r="K47" s="23">
        <v>365.7</v>
      </c>
      <c r="L47" s="17"/>
      <c r="M47" s="24" t="s">
        <v>12</v>
      </c>
      <c r="N47" s="16"/>
      <c r="O47" s="16"/>
      <c r="P47" s="16"/>
      <c r="Q47" s="17"/>
    </row>
    <row r="48" spans="3:17" ht="18.75" customHeight="1">
      <c r="C48" s="21">
        <v>41541.424301504601</v>
      </c>
      <c r="D48" s="16"/>
      <c r="E48" s="17"/>
      <c r="F48" s="22">
        <v>5648</v>
      </c>
      <c r="G48" s="16"/>
      <c r="H48" s="16"/>
      <c r="I48" s="16"/>
      <c r="J48" s="17"/>
      <c r="K48" s="23">
        <v>345</v>
      </c>
      <c r="L48" s="17"/>
      <c r="M48" s="24" t="s">
        <v>9</v>
      </c>
      <c r="N48" s="16"/>
      <c r="O48" s="16"/>
      <c r="P48" s="16"/>
      <c r="Q48" s="17"/>
    </row>
    <row r="49" spans="3:17" ht="18.75" customHeight="1">
      <c r="C49" s="21">
        <v>41563.702782291701</v>
      </c>
      <c r="D49" s="16"/>
      <c r="E49" s="17"/>
      <c r="F49" s="22">
        <v>6471</v>
      </c>
      <c r="G49" s="16"/>
      <c r="H49" s="16"/>
      <c r="I49" s="16"/>
      <c r="J49" s="17"/>
      <c r="K49" s="23">
        <v>345</v>
      </c>
      <c r="L49" s="17"/>
      <c r="M49" s="24" t="s">
        <v>9</v>
      </c>
      <c r="N49" s="16"/>
      <c r="O49" s="16"/>
      <c r="P49" s="16"/>
      <c r="Q49" s="17"/>
    </row>
    <row r="50" spans="3:17" ht="18.75" customHeight="1">
      <c r="C50" s="21">
        <v>41565.652781331002</v>
      </c>
      <c r="D50" s="16"/>
      <c r="E50" s="17"/>
      <c r="F50" s="22">
        <v>6522</v>
      </c>
      <c r="G50" s="16"/>
      <c r="H50" s="16"/>
      <c r="I50" s="16"/>
      <c r="J50" s="17"/>
      <c r="K50" s="23">
        <v>2883.8</v>
      </c>
      <c r="L50" s="17"/>
      <c r="M50" s="24" t="s">
        <v>8</v>
      </c>
      <c r="N50" s="16"/>
      <c r="O50" s="16"/>
      <c r="P50" s="16"/>
      <c r="Q50" s="17"/>
    </row>
    <row r="51" spans="3:17" ht="18.75" customHeight="1">
      <c r="C51" s="21">
        <v>41565.652783715297</v>
      </c>
      <c r="D51" s="16"/>
      <c r="E51" s="17"/>
      <c r="F51" s="22">
        <v>6520</v>
      </c>
      <c r="G51" s="16"/>
      <c r="H51" s="16"/>
      <c r="I51" s="16"/>
      <c r="J51" s="17"/>
      <c r="K51" s="23">
        <v>417.49</v>
      </c>
      <c r="L51" s="17"/>
      <c r="M51" s="24" t="s">
        <v>9</v>
      </c>
      <c r="N51" s="16"/>
      <c r="O51" s="16"/>
      <c r="P51" s="16"/>
      <c r="Q51" s="17"/>
    </row>
    <row r="52" spans="3:17" ht="18.75" customHeight="1">
      <c r="C52" s="21">
        <v>41565.663897106497</v>
      </c>
      <c r="D52" s="16"/>
      <c r="E52" s="17"/>
      <c r="F52" s="22">
        <v>6531</v>
      </c>
      <c r="G52" s="16"/>
      <c r="H52" s="16"/>
      <c r="I52" s="16"/>
      <c r="J52" s="17"/>
      <c r="K52" s="23">
        <v>358.41</v>
      </c>
      <c r="L52" s="17"/>
      <c r="M52" s="24" t="s">
        <v>12</v>
      </c>
      <c r="N52" s="16"/>
      <c r="O52" s="16"/>
      <c r="P52" s="16"/>
      <c r="Q52" s="17"/>
    </row>
    <row r="53" spans="3:17" ht="18.75" customHeight="1">
      <c r="C53" s="21">
        <v>41565.663900231499</v>
      </c>
      <c r="D53" s="16"/>
      <c r="E53" s="17"/>
      <c r="F53" s="22">
        <v>6528</v>
      </c>
      <c r="G53" s="16"/>
      <c r="H53" s="16"/>
      <c r="I53" s="16"/>
      <c r="J53" s="17"/>
      <c r="K53" s="23">
        <v>356.53</v>
      </c>
      <c r="L53" s="17"/>
      <c r="M53" s="24" t="s">
        <v>12</v>
      </c>
      <c r="N53" s="16"/>
      <c r="O53" s="16"/>
      <c r="P53" s="16"/>
      <c r="Q53" s="17"/>
    </row>
    <row r="54" spans="3:17" ht="18.75" customHeight="1">
      <c r="C54" s="21">
        <v>41565.663900613399</v>
      </c>
      <c r="D54" s="16"/>
      <c r="E54" s="17"/>
      <c r="F54" s="22">
        <v>6523</v>
      </c>
      <c r="G54" s="16"/>
      <c r="H54" s="16"/>
      <c r="I54" s="16"/>
      <c r="J54" s="17"/>
      <c r="K54" s="23">
        <v>1.26</v>
      </c>
      <c r="L54" s="17"/>
      <c r="M54" s="24" t="s">
        <v>8</v>
      </c>
      <c r="N54" s="16"/>
      <c r="O54" s="16"/>
      <c r="P54" s="16"/>
      <c r="Q54" s="17"/>
    </row>
    <row r="55" spans="3:17" ht="18.75" customHeight="1">
      <c r="C55" s="21">
        <v>41589.6638950579</v>
      </c>
      <c r="D55" s="16"/>
      <c r="E55" s="17"/>
      <c r="F55" s="22">
        <v>7236</v>
      </c>
      <c r="G55" s="16"/>
      <c r="H55" s="16"/>
      <c r="I55" s="16"/>
      <c r="J55" s="17"/>
      <c r="K55" s="23">
        <v>354.3</v>
      </c>
      <c r="L55" s="17"/>
      <c r="M55" s="24" t="s">
        <v>12</v>
      </c>
      <c r="N55" s="16"/>
      <c r="O55" s="16"/>
      <c r="P55" s="16"/>
      <c r="Q55" s="17"/>
    </row>
    <row r="56" spans="3:17" ht="18.75" customHeight="1">
      <c r="C56" s="21">
        <v>41589.6791731829</v>
      </c>
      <c r="D56" s="16"/>
      <c r="E56" s="17"/>
      <c r="F56" s="22">
        <v>7238</v>
      </c>
      <c r="G56" s="16"/>
      <c r="H56" s="16"/>
      <c r="I56" s="16"/>
      <c r="J56" s="17"/>
      <c r="K56" s="23">
        <v>7.25</v>
      </c>
      <c r="L56" s="17"/>
      <c r="M56" s="24" t="s">
        <v>8</v>
      </c>
      <c r="N56" s="16"/>
      <c r="O56" s="16"/>
      <c r="P56" s="16"/>
      <c r="Q56" s="17"/>
    </row>
    <row r="57" spans="3:17" ht="18.75" customHeight="1">
      <c r="C57" s="21">
        <v>41589.679174421297</v>
      </c>
      <c r="D57" s="16"/>
      <c r="E57" s="17"/>
      <c r="F57" s="22">
        <v>7237</v>
      </c>
      <c r="G57" s="16"/>
      <c r="H57" s="16"/>
      <c r="I57" s="16"/>
      <c r="J57" s="17"/>
      <c r="K57" s="23">
        <v>2930.52</v>
      </c>
      <c r="L57" s="17"/>
      <c r="M57" s="24" t="s">
        <v>8</v>
      </c>
      <c r="N57" s="16"/>
      <c r="O57" s="16"/>
      <c r="P57" s="16"/>
      <c r="Q57" s="17"/>
    </row>
    <row r="58" spans="3:17" ht="18.75" customHeight="1">
      <c r="C58" s="21">
        <v>41593.476398067098</v>
      </c>
      <c r="D58" s="16"/>
      <c r="E58" s="17"/>
      <c r="F58" s="22">
        <v>7292</v>
      </c>
      <c r="G58" s="16"/>
      <c r="H58" s="16"/>
      <c r="I58" s="16"/>
      <c r="J58" s="17"/>
      <c r="K58" s="23">
        <v>349.53</v>
      </c>
      <c r="L58" s="17"/>
      <c r="M58" s="24" t="s">
        <v>9</v>
      </c>
      <c r="N58" s="16"/>
      <c r="O58" s="16"/>
      <c r="P58" s="16"/>
      <c r="Q58" s="17"/>
    </row>
    <row r="59" spans="3:17" ht="18.75" customHeight="1">
      <c r="C59" s="21">
        <v>41596.459736608798</v>
      </c>
      <c r="D59" s="16"/>
      <c r="E59" s="17"/>
      <c r="F59" s="22">
        <v>7308</v>
      </c>
      <c r="G59" s="16"/>
      <c r="H59" s="16"/>
      <c r="I59" s="16"/>
      <c r="J59" s="17"/>
      <c r="K59" s="23">
        <v>345</v>
      </c>
      <c r="L59" s="17"/>
      <c r="M59" s="24" t="s">
        <v>9</v>
      </c>
      <c r="N59" s="16"/>
      <c r="O59" s="16"/>
      <c r="P59" s="16"/>
      <c r="Q59" s="17"/>
    </row>
    <row r="60" spans="3:17" ht="18.75" customHeight="1">
      <c r="C60" s="21">
        <v>41618.545841088002</v>
      </c>
      <c r="D60" s="16"/>
      <c r="E60" s="17"/>
      <c r="F60" s="22">
        <v>7954</v>
      </c>
      <c r="G60" s="16"/>
      <c r="H60" s="16"/>
      <c r="I60" s="16"/>
      <c r="J60" s="17"/>
      <c r="K60" s="23">
        <v>10.91</v>
      </c>
      <c r="L60" s="17"/>
      <c r="M60" s="24" t="s">
        <v>8</v>
      </c>
      <c r="N60" s="16"/>
      <c r="O60" s="16"/>
      <c r="P60" s="16"/>
      <c r="Q60" s="17"/>
    </row>
    <row r="61" spans="3:17" ht="18.75" customHeight="1">
      <c r="C61" s="21">
        <v>41618.548620868103</v>
      </c>
      <c r="D61" s="16"/>
      <c r="E61" s="17"/>
      <c r="F61" s="22">
        <v>7953</v>
      </c>
      <c r="G61" s="16"/>
      <c r="H61" s="16"/>
      <c r="I61" s="16"/>
      <c r="J61" s="17"/>
      <c r="K61" s="23">
        <v>3399.85</v>
      </c>
      <c r="L61" s="17"/>
      <c r="M61" s="24" t="s">
        <v>8</v>
      </c>
      <c r="N61" s="16"/>
      <c r="O61" s="16"/>
      <c r="P61" s="16"/>
      <c r="Q61" s="17"/>
    </row>
    <row r="62" spans="3:17" ht="18.75" customHeight="1">
      <c r="C62" s="21">
        <v>41618.548621875001</v>
      </c>
      <c r="D62" s="16"/>
      <c r="E62" s="17"/>
      <c r="F62" s="22">
        <v>7950</v>
      </c>
      <c r="G62" s="16"/>
      <c r="H62" s="16"/>
      <c r="I62" s="16"/>
      <c r="J62" s="17"/>
      <c r="K62" s="23">
        <v>360.4</v>
      </c>
      <c r="L62" s="17"/>
      <c r="M62" s="24" t="s">
        <v>12</v>
      </c>
      <c r="N62" s="16"/>
      <c r="O62" s="16"/>
      <c r="P62" s="16"/>
      <c r="Q62" s="17"/>
    </row>
    <row r="63" spans="3:17" ht="18.75" customHeight="1">
      <c r="C63" s="21">
        <v>41620.691683912002</v>
      </c>
      <c r="D63" s="16"/>
      <c r="E63" s="17"/>
      <c r="F63" s="22">
        <v>8020</v>
      </c>
      <c r="G63" s="16"/>
      <c r="H63" s="16"/>
      <c r="I63" s="16"/>
      <c r="J63" s="17"/>
      <c r="K63" s="23">
        <v>355.46</v>
      </c>
      <c r="L63" s="17"/>
      <c r="M63" s="24" t="s">
        <v>9</v>
      </c>
      <c r="N63" s="16"/>
      <c r="O63" s="16"/>
      <c r="P63" s="16"/>
      <c r="Q63" s="17"/>
    </row>
    <row r="64" spans="3:17" ht="18.75" customHeight="1">
      <c r="C64" s="21">
        <v>41620.691684722202</v>
      </c>
      <c r="D64" s="16"/>
      <c r="E64" s="17"/>
      <c r="F64" s="22">
        <v>8019</v>
      </c>
      <c r="G64" s="16"/>
      <c r="H64" s="16"/>
      <c r="I64" s="16"/>
      <c r="J64" s="17"/>
      <c r="K64" s="23">
        <v>345</v>
      </c>
      <c r="L64" s="17"/>
      <c r="M64" s="24" t="s">
        <v>9</v>
      </c>
      <c r="N64" s="16"/>
      <c r="O64" s="16"/>
      <c r="P64" s="16"/>
      <c r="Q64" s="17"/>
    </row>
    <row r="65" spans="3:20" ht="18.75" customHeight="1">
      <c r="C65" s="21">
        <v>41625.688896261599</v>
      </c>
      <c r="D65" s="16"/>
      <c r="E65" s="17"/>
      <c r="F65" s="22">
        <v>8087</v>
      </c>
      <c r="G65" s="16"/>
      <c r="H65" s="16"/>
      <c r="I65" s="16"/>
      <c r="J65" s="17"/>
      <c r="K65" s="23">
        <v>354</v>
      </c>
      <c r="L65" s="17"/>
      <c r="M65" s="24" t="s">
        <v>12</v>
      </c>
      <c r="N65" s="16"/>
      <c r="O65" s="16"/>
      <c r="P65" s="16"/>
      <c r="Q65" s="17"/>
    </row>
    <row r="66" spans="3:20" ht="18.75" customHeight="1">
      <c r="C66" s="22" t="s">
        <v>6</v>
      </c>
      <c r="D66" s="16"/>
      <c r="E66" s="17"/>
      <c r="F66" s="32"/>
      <c r="G66" s="16"/>
      <c r="H66" s="16"/>
      <c r="I66" s="16"/>
      <c r="J66" s="17"/>
      <c r="K66" s="33"/>
      <c r="L66" s="17"/>
      <c r="M66" s="24" t="s">
        <v>6</v>
      </c>
      <c r="N66" s="16"/>
      <c r="O66" s="16"/>
      <c r="P66" s="16"/>
      <c r="Q66" s="17"/>
    </row>
    <row r="67" spans="3:20" ht="27.75" customHeight="1">
      <c r="C67" s="22" t="s">
        <v>6</v>
      </c>
      <c r="D67" s="16"/>
      <c r="E67" s="17"/>
      <c r="F67" s="34" t="s">
        <v>7</v>
      </c>
      <c r="G67" s="16"/>
      <c r="H67" s="16"/>
      <c r="I67" s="16"/>
      <c r="J67" s="17"/>
      <c r="K67" s="35">
        <v>49367.74</v>
      </c>
      <c r="L67" s="36"/>
      <c r="M67" s="22" t="s">
        <v>6</v>
      </c>
      <c r="N67" s="16"/>
      <c r="O67" s="16"/>
      <c r="P67" s="16"/>
      <c r="Q67" s="17"/>
    </row>
    <row r="68" spans="3:20" ht="18.75" customHeight="1">
      <c r="C68" s="31"/>
      <c r="D68" s="16"/>
      <c r="E68" s="17"/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7"/>
    </row>
    <row r="71" spans="3:20" ht="18.75" customHeight="1">
      <c r="C71" s="14" t="s">
        <v>27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</sheetData>
  <mergeCells count="249">
    <mergeCell ref="C56:E56"/>
    <mergeCell ref="F56:J56"/>
    <mergeCell ref="K56:L56"/>
    <mergeCell ref="M56:Q56"/>
    <mergeCell ref="C57:E57"/>
    <mergeCell ref="F57:J57"/>
    <mergeCell ref="K57:L57"/>
    <mergeCell ref="M57:Q57"/>
    <mergeCell ref="C68:E68"/>
    <mergeCell ref="F68:Q68"/>
    <mergeCell ref="C66:E66"/>
    <mergeCell ref="F66:J66"/>
    <mergeCell ref="K66:L66"/>
    <mergeCell ref="M66:Q66"/>
    <mergeCell ref="C67:E67"/>
    <mergeCell ref="F67:J67"/>
    <mergeCell ref="K67:L67"/>
    <mergeCell ref="M67:Q67"/>
    <mergeCell ref="C60:E60"/>
    <mergeCell ref="F60:J60"/>
    <mergeCell ref="K60:L60"/>
    <mergeCell ref="M60:Q60"/>
    <mergeCell ref="C61:E61"/>
    <mergeCell ref="F61:J61"/>
    <mergeCell ref="K61:L61"/>
    <mergeCell ref="M61:Q61"/>
    <mergeCell ref="C58:E58"/>
    <mergeCell ref="F58:J58"/>
    <mergeCell ref="K58:L58"/>
    <mergeCell ref="M58:Q58"/>
    <mergeCell ref="C59:E59"/>
    <mergeCell ref="F59:J59"/>
    <mergeCell ref="K59:L59"/>
    <mergeCell ref="M59:Q59"/>
    <mergeCell ref="C64:E64"/>
    <mergeCell ref="F64:J64"/>
    <mergeCell ref="K64:L64"/>
    <mergeCell ref="M64:Q64"/>
    <mergeCell ref="C65:E65"/>
    <mergeCell ref="F65:J65"/>
    <mergeCell ref="K65:L65"/>
    <mergeCell ref="M65:Q65"/>
    <mergeCell ref="C62:E62"/>
    <mergeCell ref="F62:J62"/>
    <mergeCell ref="K62:L62"/>
    <mergeCell ref="M62:Q62"/>
    <mergeCell ref="C63:E63"/>
    <mergeCell ref="F63:J63"/>
    <mergeCell ref="K63:L63"/>
    <mergeCell ref="M63:Q63"/>
    <mergeCell ref="C49:E49"/>
    <mergeCell ref="F49:J49"/>
    <mergeCell ref="K49:L49"/>
    <mergeCell ref="M49:Q49"/>
    <mergeCell ref="C46:E46"/>
    <mergeCell ref="F46:J46"/>
    <mergeCell ref="K46:L46"/>
    <mergeCell ref="M46:Q46"/>
    <mergeCell ref="C47:E47"/>
    <mergeCell ref="F47:J47"/>
    <mergeCell ref="K47:L47"/>
    <mergeCell ref="M47:Q47"/>
    <mergeCell ref="C55:E55"/>
    <mergeCell ref="F55:J55"/>
    <mergeCell ref="K55:L55"/>
    <mergeCell ref="M55:Q55"/>
    <mergeCell ref="C52:E52"/>
    <mergeCell ref="F52:J52"/>
    <mergeCell ref="K52:L52"/>
    <mergeCell ref="M52:Q52"/>
    <mergeCell ref="C53:E53"/>
    <mergeCell ref="F53:J53"/>
    <mergeCell ref="K53:L53"/>
    <mergeCell ref="M53:Q53"/>
    <mergeCell ref="C36:E36"/>
    <mergeCell ref="F36:J36"/>
    <mergeCell ref="K36:L36"/>
    <mergeCell ref="M36:Q36"/>
    <mergeCell ref="C37:E37"/>
    <mergeCell ref="F37:J37"/>
    <mergeCell ref="K37:L37"/>
    <mergeCell ref="M37:Q37"/>
    <mergeCell ref="C54:E54"/>
    <mergeCell ref="F54:J54"/>
    <mergeCell ref="K54:L54"/>
    <mergeCell ref="M54:Q54"/>
    <mergeCell ref="C50:E50"/>
    <mergeCell ref="F50:J50"/>
    <mergeCell ref="K50:L50"/>
    <mergeCell ref="M50:Q50"/>
    <mergeCell ref="C51:E51"/>
    <mergeCell ref="F51:J51"/>
    <mergeCell ref="K51:L51"/>
    <mergeCell ref="M51:Q51"/>
    <mergeCell ref="C48:E48"/>
    <mergeCell ref="F48:J48"/>
    <mergeCell ref="K48:L48"/>
    <mergeCell ref="M48:Q48"/>
    <mergeCell ref="C40:E40"/>
    <mergeCell ref="F40:J40"/>
    <mergeCell ref="K40:L40"/>
    <mergeCell ref="M40:Q40"/>
    <mergeCell ref="C41:E41"/>
    <mergeCell ref="F41:J41"/>
    <mergeCell ref="K41:L41"/>
    <mergeCell ref="M41:Q41"/>
    <mergeCell ref="C38:E38"/>
    <mergeCell ref="F38:J38"/>
    <mergeCell ref="K38:L38"/>
    <mergeCell ref="M38:Q38"/>
    <mergeCell ref="C39:E39"/>
    <mergeCell ref="F39:J39"/>
    <mergeCell ref="K39:L39"/>
    <mergeCell ref="M39:Q39"/>
    <mergeCell ref="C44:E44"/>
    <mergeCell ref="F44:J44"/>
    <mergeCell ref="K44:L44"/>
    <mergeCell ref="M44:Q44"/>
    <mergeCell ref="C45:E45"/>
    <mergeCell ref="F45:J45"/>
    <mergeCell ref="K45:L45"/>
    <mergeCell ref="M45:Q45"/>
    <mergeCell ref="C42:E42"/>
    <mergeCell ref="F42:J42"/>
    <mergeCell ref="K42:L42"/>
    <mergeCell ref="M42:Q42"/>
    <mergeCell ref="C43:E43"/>
    <mergeCell ref="F43:J43"/>
    <mergeCell ref="K43:L43"/>
    <mergeCell ref="M43:Q43"/>
    <mergeCell ref="C29:E29"/>
    <mergeCell ref="F29:J29"/>
    <mergeCell ref="K29:L29"/>
    <mergeCell ref="M29:Q29"/>
    <mergeCell ref="C26:E26"/>
    <mergeCell ref="F26:J26"/>
    <mergeCell ref="K26:L26"/>
    <mergeCell ref="M26:Q26"/>
    <mergeCell ref="C27:E27"/>
    <mergeCell ref="F27:J27"/>
    <mergeCell ref="K27:L27"/>
    <mergeCell ref="M27:Q27"/>
    <mergeCell ref="C35:E35"/>
    <mergeCell ref="F35:J35"/>
    <mergeCell ref="K35:L35"/>
    <mergeCell ref="M35:Q35"/>
    <mergeCell ref="C32:E32"/>
    <mergeCell ref="F32:J32"/>
    <mergeCell ref="K32:L32"/>
    <mergeCell ref="M32:Q32"/>
    <mergeCell ref="C33:E33"/>
    <mergeCell ref="F33:J33"/>
    <mergeCell ref="K33:L33"/>
    <mergeCell ref="M33:Q33"/>
    <mergeCell ref="C16:E16"/>
    <mergeCell ref="F16:J16"/>
    <mergeCell ref="K16:L16"/>
    <mergeCell ref="M16:Q16"/>
    <mergeCell ref="C17:E17"/>
    <mergeCell ref="F17:J17"/>
    <mergeCell ref="K17:L17"/>
    <mergeCell ref="M17:Q17"/>
    <mergeCell ref="C34:E34"/>
    <mergeCell ref="F34:J34"/>
    <mergeCell ref="K34:L34"/>
    <mergeCell ref="M34:Q34"/>
    <mergeCell ref="C30:E30"/>
    <mergeCell ref="F30:J30"/>
    <mergeCell ref="K30:L30"/>
    <mergeCell ref="M30:Q30"/>
    <mergeCell ref="C31:E31"/>
    <mergeCell ref="F31:J31"/>
    <mergeCell ref="K31:L31"/>
    <mergeCell ref="M31:Q31"/>
    <mergeCell ref="C28:E28"/>
    <mergeCell ref="F28:J28"/>
    <mergeCell ref="K28:L28"/>
    <mergeCell ref="M28:Q28"/>
    <mergeCell ref="K21:L21"/>
    <mergeCell ref="M21:Q21"/>
    <mergeCell ref="C18:E18"/>
    <mergeCell ref="F18:J18"/>
    <mergeCell ref="K18:L18"/>
    <mergeCell ref="M18:Q18"/>
    <mergeCell ref="C19:E19"/>
    <mergeCell ref="F19:J19"/>
    <mergeCell ref="K19:L19"/>
    <mergeCell ref="M19:Q19"/>
    <mergeCell ref="C7:E7"/>
    <mergeCell ref="F7:Q7"/>
    <mergeCell ref="C24:E24"/>
    <mergeCell ref="F24:J24"/>
    <mergeCell ref="K24:L24"/>
    <mergeCell ref="M24:Q24"/>
    <mergeCell ref="C25:E25"/>
    <mergeCell ref="F25:J25"/>
    <mergeCell ref="K25:L25"/>
    <mergeCell ref="M25:Q25"/>
    <mergeCell ref="C22:E22"/>
    <mergeCell ref="F22:J22"/>
    <mergeCell ref="K22:L22"/>
    <mergeCell ref="M22:Q22"/>
    <mergeCell ref="C23:E23"/>
    <mergeCell ref="F23:J23"/>
    <mergeCell ref="K23:L23"/>
    <mergeCell ref="M23:Q23"/>
    <mergeCell ref="C20:E20"/>
    <mergeCell ref="F20:J20"/>
    <mergeCell ref="K20:L20"/>
    <mergeCell ref="M20:Q20"/>
    <mergeCell ref="C21:E21"/>
    <mergeCell ref="F21:J21"/>
    <mergeCell ref="M9:Q9"/>
    <mergeCell ref="C15:E15"/>
    <mergeCell ref="F15:J15"/>
    <mergeCell ref="K15:L15"/>
    <mergeCell ref="M15:Q15"/>
    <mergeCell ref="C12:E12"/>
    <mergeCell ref="F12:J12"/>
    <mergeCell ref="K12:L12"/>
    <mergeCell ref="M12:Q12"/>
    <mergeCell ref="C13:E13"/>
    <mergeCell ref="F13:J13"/>
    <mergeCell ref="K13:L13"/>
    <mergeCell ref="M13:Q13"/>
    <mergeCell ref="C71:T71"/>
    <mergeCell ref="C6:E6"/>
    <mergeCell ref="F6:J6"/>
    <mergeCell ref="K6:L6"/>
    <mergeCell ref="M6:Q6"/>
    <mergeCell ref="H1:Q3"/>
    <mergeCell ref="C2:F2"/>
    <mergeCell ref="C14:E14"/>
    <mergeCell ref="F14:J14"/>
    <mergeCell ref="K14:L14"/>
    <mergeCell ref="M14:Q14"/>
    <mergeCell ref="C10:E10"/>
    <mergeCell ref="F10:J10"/>
    <mergeCell ref="K10:L10"/>
    <mergeCell ref="M10:Q10"/>
    <mergeCell ref="C11:E11"/>
    <mergeCell ref="F11:J11"/>
    <mergeCell ref="K11:L11"/>
    <mergeCell ref="M11:Q11"/>
    <mergeCell ref="C8:E8"/>
    <mergeCell ref="F8:Q8"/>
    <mergeCell ref="C9:E9"/>
    <mergeCell ref="F9:J9"/>
    <mergeCell ref="K9:L9"/>
  </mergeCells>
  <pageMargins left="0.1" right="0.2" top="0.2" bottom="0.308267716535433" header="0.2" footer="0.1"/>
  <pageSetup orientation="portrait" horizontalDpi="300" verticalDpi="300" r:id="rId1"/>
  <headerFooter alignWithMargins="0">
    <oddFooter>&amp;R&amp;"Sylfaen,Regular"&amp;9გვერდი  &amp;P - &amp;N  დან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jamuri satelekomunikacio</vt:lpstr>
      <vt:lpstr>detaluri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მარინა ჭყოიძე</dc:creator>
  <cp:lastModifiedBy>nkhmaladze</cp:lastModifiedBy>
  <cp:lastPrinted>2014-01-10T12:54:17Z</cp:lastPrinted>
  <dcterms:created xsi:type="dcterms:W3CDTF">2014-01-09T08:12:48Z</dcterms:created>
  <dcterms:modified xsi:type="dcterms:W3CDTF">2014-01-20T07:49:16Z</dcterms:modified>
</cp:coreProperties>
</file>