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4" i="1" l="1"/>
  <c r="I13" i="1" l="1"/>
  <c r="I12" i="1"/>
  <c r="I11" i="1"/>
  <c r="I10" i="1"/>
  <c r="I9" i="1"/>
  <c r="I8" i="1"/>
  <c r="E7" i="1"/>
  <c r="I7" i="1" s="1"/>
  <c r="I6" i="1"/>
  <c r="E5" i="1"/>
  <c r="I5" i="1" s="1"/>
  <c r="I4" i="1"/>
  <c r="E14" i="1" l="1"/>
  <c r="I14" i="1" s="1"/>
</calcChain>
</file>

<file path=xl/sharedStrings.xml><?xml version="1.0" encoding="utf-8"?>
<sst xmlns="http://schemas.openxmlformats.org/spreadsheetml/2006/main" count="24" uniqueCount="20">
  <si>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</si>
  <si>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</si>
  <si>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</si>
  <si>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</si>
  <si>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</si>
  <si>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</si>
  <si>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</si>
  <si>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</si>
  <si>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</si>
  <si>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</si>
  <si>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</si>
  <si>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</si>
  <si>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</si>
  <si>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</si>
  <si>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</si>
  <si>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დამქირავებლის მიერ გაწეული სოციალური დახმარება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2731</t>
    </r>
  </si>
  <si>
    <t>*</t>
  </si>
  <si>
    <t>დასახელება</t>
  </si>
  <si>
    <t>შრომის ანაზღაურების ეკონომიკური კლასიფიკაციის მუხლები</t>
  </si>
  <si>
    <t>თანამშრომლები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</si>
</sst>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4" sqref="K4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21.42578125" style="11" bestFit="1" customWidth="1"/>
    <col min="5" max="5" width="13.85546875" style="1" customWidth="1"/>
    <col min="6" max="6" width="13.7109375" style="1" customWidth="1"/>
    <col min="7" max="7" width="13.85546875" style="1" customWidth="1"/>
    <col min="8" max="8" width="17.85546875" style="1" customWidth="1"/>
    <col min="9" max="9" width="20.7109375" style="1" customWidth="1"/>
    <col min="10" max="16384" width="9.140625" style="1"/>
  </cols>
  <sheetData>
    <row r="1" spans="1:1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11" s="19" customFormat="1" ht="53.25" customHeight="1" x14ac:dyDescent="0.25">
      <c r="A2" s="8"/>
      <c r="B2" s="8" t="s">
        <v>17</v>
      </c>
      <c r="C2" s="8" t="s">
        <v>18</v>
      </c>
      <c r="D2" s="18" t="s">
        <v>19</v>
      </c>
      <c r="E2" s="10" t="s">
        <v>1</v>
      </c>
      <c r="F2" s="10" t="s">
        <v>2</v>
      </c>
      <c r="G2" s="10" t="s">
        <v>3</v>
      </c>
      <c r="H2" s="10" t="s">
        <v>4</v>
      </c>
      <c r="I2" s="8" t="s">
        <v>5</v>
      </c>
    </row>
    <row r="3" spans="1:11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1" ht="43.5" customHeight="1" x14ac:dyDescent="0.25">
      <c r="A4" s="15" t="s">
        <v>16</v>
      </c>
      <c r="B4" s="15" t="s">
        <v>6</v>
      </c>
      <c r="C4" s="15" t="s">
        <v>7</v>
      </c>
      <c r="D4" s="4" t="s">
        <v>8</v>
      </c>
      <c r="E4" s="7">
        <v>266564</v>
      </c>
      <c r="F4" s="3"/>
      <c r="G4" s="3"/>
      <c r="H4" s="3"/>
      <c r="I4" s="8">
        <f>H4+G4+F4+E4</f>
        <v>266564</v>
      </c>
      <c r="K4" s="1">
        <f>I4+I6+I8</f>
        <v>315065</v>
      </c>
    </row>
    <row r="5" spans="1:11" ht="43.5" customHeight="1" x14ac:dyDescent="0.25">
      <c r="A5" s="16"/>
      <c r="B5" s="16"/>
      <c r="C5" s="16"/>
      <c r="D5" s="4" t="s">
        <v>9</v>
      </c>
      <c r="E5" s="7">
        <f>762521.94-E4</f>
        <v>495957.93999999994</v>
      </c>
      <c r="F5" s="3"/>
      <c r="G5" s="3"/>
      <c r="H5" s="3"/>
      <c r="I5" s="8">
        <f t="shared" ref="I5:I14" si="0">H5+G5+F5+E5</f>
        <v>495957.93999999994</v>
      </c>
    </row>
    <row r="6" spans="1:11" ht="43.5" customHeight="1" x14ac:dyDescent="0.25">
      <c r="A6" s="16"/>
      <c r="B6" s="16"/>
      <c r="C6" s="15" t="s">
        <v>10</v>
      </c>
      <c r="D6" s="4" t="s">
        <v>8</v>
      </c>
      <c r="E6" s="7">
        <v>38871</v>
      </c>
      <c r="F6" s="3"/>
      <c r="G6" s="3"/>
      <c r="H6" s="3"/>
      <c r="I6" s="8">
        <f t="shared" si="0"/>
        <v>38871</v>
      </c>
    </row>
    <row r="7" spans="1:11" ht="43.5" customHeight="1" x14ac:dyDescent="0.25">
      <c r="A7" s="16"/>
      <c r="B7" s="16"/>
      <c r="C7" s="17"/>
      <c r="D7" s="4" t="s">
        <v>9</v>
      </c>
      <c r="E7" s="7">
        <f>105673-E6</f>
        <v>66802</v>
      </c>
      <c r="F7" s="3"/>
      <c r="G7" s="3"/>
      <c r="H7" s="3"/>
      <c r="I7" s="8">
        <f t="shared" si="0"/>
        <v>66802</v>
      </c>
    </row>
    <row r="8" spans="1:11" ht="43.5" customHeight="1" x14ac:dyDescent="0.25">
      <c r="A8" s="16"/>
      <c r="B8" s="16"/>
      <c r="C8" s="15" t="s">
        <v>11</v>
      </c>
      <c r="D8" s="4" t="s">
        <v>8</v>
      </c>
      <c r="E8" s="7">
        <v>9630</v>
      </c>
      <c r="F8" s="3"/>
      <c r="G8" s="3"/>
      <c r="H8" s="3"/>
      <c r="I8" s="8">
        <f t="shared" si="0"/>
        <v>9630</v>
      </c>
    </row>
    <row r="9" spans="1:11" ht="43.5" customHeight="1" x14ac:dyDescent="0.25">
      <c r="A9" s="16"/>
      <c r="B9" s="16"/>
      <c r="C9" s="17"/>
      <c r="D9" s="4" t="s">
        <v>9</v>
      </c>
      <c r="E9" s="3"/>
      <c r="F9" s="3"/>
      <c r="G9" s="3"/>
      <c r="H9" s="3"/>
      <c r="I9" s="8">
        <f t="shared" si="0"/>
        <v>0</v>
      </c>
    </row>
    <row r="10" spans="1:11" ht="43.5" customHeight="1" x14ac:dyDescent="0.25">
      <c r="A10" s="16"/>
      <c r="B10" s="16"/>
      <c r="C10" s="9" t="s">
        <v>12</v>
      </c>
      <c r="D10" s="4"/>
      <c r="E10" s="3">
        <v>296377</v>
      </c>
      <c r="F10" s="3"/>
      <c r="G10" s="3"/>
      <c r="H10" s="3"/>
      <c r="I10" s="8">
        <f t="shared" si="0"/>
        <v>296377</v>
      </c>
    </row>
    <row r="11" spans="1:11" ht="43.5" customHeight="1" x14ac:dyDescent="0.25">
      <c r="A11" s="16"/>
      <c r="B11" s="16"/>
      <c r="C11" s="9" t="s">
        <v>13</v>
      </c>
      <c r="D11" s="4"/>
      <c r="E11" s="3">
        <v>33834</v>
      </c>
      <c r="F11" s="3"/>
      <c r="G11" s="3"/>
      <c r="H11" s="3"/>
      <c r="I11" s="8">
        <f t="shared" si="0"/>
        <v>33834</v>
      </c>
    </row>
    <row r="12" spans="1:11" ht="43.5" customHeight="1" x14ac:dyDescent="0.25">
      <c r="A12" s="16"/>
      <c r="B12" s="16"/>
      <c r="C12" s="9" t="s">
        <v>14</v>
      </c>
      <c r="D12" s="4"/>
      <c r="E12" s="3"/>
      <c r="F12" s="3"/>
      <c r="G12" s="3"/>
      <c r="H12" s="3"/>
      <c r="I12" s="8">
        <f t="shared" si="0"/>
        <v>0</v>
      </c>
    </row>
    <row r="13" spans="1:11" ht="43.5" customHeight="1" x14ac:dyDescent="0.25">
      <c r="A13" s="17"/>
      <c r="B13" s="17"/>
      <c r="C13" s="9" t="s">
        <v>15</v>
      </c>
      <c r="D13" s="4"/>
      <c r="E13" s="3">
        <v>7500</v>
      </c>
      <c r="F13" s="3"/>
      <c r="G13" s="3"/>
      <c r="H13" s="3"/>
      <c r="I13" s="8">
        <f t="shared" si="0"/>
        <v>7500</v>
      </c>
    </row>
    <row r="14" spans="1:11" ht="24" customHeight="1" x14ac:dyDescent="0.25">
      <c r="A14" s="2"/>
      <c r="B14" s="3"/>
      <c r="C14" s="3"/>
      <c r="D14" s="4"/>
      <c r="E14" s="10">
        <f>E11+E10+E8+E7+E6+E5+E4</f>
        <v>1208035.94</v>
      </c>
      <c r="F14" s="10"/>
      <c r="G14" s="10"/>
      <c r="H14" s="10"/>
      <c r="I14" s="8">
        <f t="shared" si="0"/>
        <v>1208035.94</v>
      </c>
    </row>
  </sheetData>
  <mergeCells count="6">
    <mergeCell ref="A1:I1"/>
    <mergeCell ref="A4:A13"/>
    <mergeCell ref="B4:B13"/>
    <mergeCell ref="C4:C5"/>
    <mergeCell ref="C6:C7"/>
    <mergeCell ref="C8:C9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2014-04-28T05:53:25Z</dcterms:modified>
</cp:coreProperties>
</file>