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საბოლოო ვებზე\მათემატიკა\"/>
    </mc:Choice>
  </mc:AlternateContent>
  <bookViews>
    <workbookView xWindow="0" yWindow="0" windowWidth="15360" windowHeight="7650"/>
  </bookViews>
  <sheets>
    <sheet name="Sheet3" sheetId="3" r:id="rId1"/>
  </sheets>
  <definedNames>
    <definedName name="_xlnm._FilterDatabase" localSheetId="0" hidden="1">Sheet3!$A$2:$P$2</definedName>
  </definedNames>
  <calcPr calcId="162913"/>
</workbook>
</file>

<file path=xl/calcChain.xml><?xml version="1.0" encoding="utf-8"?>
<calcChain xmlns="http://schemas.openxmlformats.org/spreadsheetml/2006/main">
  <c r="O6" i="3" l="1"/>
  <c r="O9" i="3"/>
  <c r="O22" i="3"/>
  <c r="O15" i="3"/>
  <c r="O12" i="3"/>
  <c r="O13" i="3"/>
  <c r="O17" i="3"/>
  <c r="O21" i="3"/>
  <c r="O3" i="3"/>
  <c r="O8" i="3"/>
  <c r="O5" i="3"/>
  <c r="O4" i="3"/>
  <c r="O19" i="3"/>
  <c r="O16" i="3"/>
  <c r="O18" i="3"/>
  <c r="O11" i="3"/>
  <c r="O14" i="3"/>
  <c r="O20" i="3"/>
  <c r="O10" i="3"/>
  <c r="O7" i="3"/>
  <c r="J6" i="3"/>
  <c r="J9" i="3"/>
  <c r="P9" i="3" s="1"/>
  <c r="J22" i="3"/>
  <c r="J15" i="3"/>
  <c r="J12" i="3"/>
  <c r="J13" i="3"/>
  <c r="J17" i="3"/>
  <c r="J21" i="3"/>
  <c r="J3" i="3"/>
  <c r="P3" i="3" s="1"/>
  <c r="J8" i="3"/>
  <c r="J5" i="3"/>
  <c r="J4" i="3"/>
  <c r="J19" i="3"/>
  <c r="J16" i="3"/>
  <c r="J18" i="3"/>
  <c r="P18" i="3" s="1"/>
  <c r="J11" i="3"/>
  <c r="J14" i="3"/>
  <c r="J20" i="3"/>
  <c r="J10" i="3"/>
  <c r="J7" i="3"/>
  <c r="P16" i="3" l="1"/>
  <c r="P13" i="3"/>
  <c r="P8" i="3"/>
  <c r="P7" i="3"/>
  <c r="P19" i="3"/>
  <c r="P17" i="3"/>
  <c r="P22" i="3"/>
  <c r="P11" i="3"/>
  <c r="P10" i="3"/>
  <c r="P4" i="3"/>
  <c r="P20" i="3"/>
  <c r="P5" i="3"/>
  <c r="P12" i="3"/>
  <c r="P14" i="3"/>
  <c r="P21" i="3"/>
  <c r="P15" i="3"/>
  <c r="P6" i="3"/>
</calcChain>
</file>

<file path=xl/sharedStrings.xml><?xml version="1.0" encoding="utf-8"?>
<sst xmlns="http://schemas.openxmlformats.org/spreadsheetml/2006/main" count="111" uniqueCount="89">
  <si>
    <t>#</t>
  </si>
  <si>
    <t>გვარი</t>
  </si>
  <si>
    <t>სახელი</t>
  </si>
  <si>
    <t>სკოლა</t>
  </si>
  <si>
    <t>ამოცანა
I ტური</t>
  </si>
  <si>
    <t>I ტურის შედეგები</t>
  </si>
  <si>
    <t>ამოცანა
II ტური</t>
  </si>
  <si>
    <t>II ტურის შედეგები</t>
  </si>
  <si>
    <t>I-II ტურის 
ჯამი</t>
  </si>
  <si>
    <t xml:space="preserve">
 მათემატიკის 58-ე საერთაშორისო ოლიმპიადისათვის საქართველოს ნაკრები გუნდის შესარჩევი I-II  ტური </t>
  </si>
  <si>
    <t>ხვედელიძე</t>
  </si>
  <si>
    <t>დავითი</t>
  </si>
  <si>
    <t>სსიპ - ვლადიმირ კომაროვის თბილისის ფიზიკა-მათემატიკის №199 საჯარო სკოლა</t>
  </si>
  <si>
    <t>412</t>
  </si>
  <si>
    <t>ბირკაძე</t>
  </si>
  <si>
    <t>ნიკოლოზ</t>
  </si>
  <si>
    <t>421</t>
  </si>
  <si>
    <t>თოლორაია</t>
  </si>
  <si>
    <t>თეიმურაზ</t>
  </si>
  <si>
    <t>426</t>
  </si>
  <si>
    <t>ფხალაძე</t>
  </si>
  <si>
    <t>გიორგი</t>
  </si>
  <si>
    <t>431</t>
  </si>
  <si>
    <t>გამეზარდაშვილი</t>
  </si>
  <si>
    <t>ბაქარი</t>
  </si>
  <si>
    <t>438</t>
  </si>
  <si>
    <t>კორკოტაშვილი</t>
  </si>
  <si>
    <t>დიმიტრი</t>
  </si>
  <si>
    <t>413</t>
  </si>
  <si>
    <t>თამარ</t>
  </si>
  <si>
    <t>423</t>
  </si>
  <si>
    <t>მუშკუდიანი</t>
  </si>
  <si>
    <t>ლუკა</t>
  </si>
  <si>
    <t>430</t>
  </si>
  <si>
    <t>ხარებავა</t>
  </si>
  <si>
    <t>ცოტნე</t>
  </si>
  <si>
    <t>466</t>
  </si>
  <si>
    <t>საათაშვილი</t>
  </si>
  <si>
    <t>ალექსანდრე</t>
  </si>
  <si>
    <t>432</t>
  </si>
  <si>
    <t>თათოშვილი</t>
  </si>
  <si>
    <t>დავით</t>
  </si>
  <si>
    <t>სსიპ - აკადემიკოს ილია ვეკუას სახელობის ფიზიკა -მათემატიკის ქალაქ თბილისის №42 საჯარო სკოლა</t>
  </si>
  <si>
    <t>435</t>
  </si>
  <si>
    <t>შალიბაშვილი</t>
  </si>
  <si>
    <t>ირაკლი</t>
  </si>
  <si>
    <t>418</t>
  </si>
  <si>
    <t>ლეფსვერიძე</t>
  </si>
  <si>
    <t>საბა</t>
  </si>
  <si>
    <t>428</t>
  </si>
  <si>
    <t>სახვაძე</t>
  </si>
  <si>
    <t>439</t>
  </si>
  <si>
    <t>კლდიაშვილი</t>
  </si>
  <si>
    <t>შპს  დემირელის სახელობის კერძო კოლეჯი</t>
  </si>
  <si>
    <t>419</t>
  </si>
  <si>
    <t>პაპიაშვილი</t>
  </si>
  <si>
    <t>სალომე</t>
  </si>
  <si>
    <t>425</t>
  </si>
  <si>
    <t>ვანო</t>
  </si>
  <si>
    <t>433</t>
  </si>
  <si>
    <t>ბრეგაძე</t>
  </si>
  <si>
    <t>სოფიო</t>
  </si>
  <si>
    <t>440</t>
  </si>
  <si>
    <t>მებონია</t>
  </si>
  <si>
    <t>ოთარი</t>
  </si>
  <si>
    <t>429</t>
  </si>
  <si>
    <t>როგავა</t>
  </si>
  <si>
    <t>მარიამი</t>
  </si>
  <si>
    <t>კლასი</t>
  </si>
  <si>
    <t>შიფრი</t>
  </si>
  <si>
    <t>501</t>
  </si>
  <si>
    <t>510</t>
  </si>
  <si>
    <t>516</t>
  </si>
  <si>
    <t>528</t>
  </si>
  <si>
    <t>511</t>
  </si>
  <si>
    <t>502</t>
  </si>
  <si>
    <t>515</t>
  </si>
  <si>
    <t>522</t>
  </si>
  <si>
    <t>535</t>
  </si>
  <si>
    <t>512</t>
  </si>
  <si>
    <t>503</t>
  </si>
  <si>
    <t>523</t>
  </si>
  <si>
    <t>521</t>
  </si>
  <si>
    <t>508</t>
  </si>
  <si>
    <t>514</t>
  </si>
  <si>
    <t>520</t>
  </si>
  <si>
    <t>504</t>
  </si>
  <si>
    <t>517</t>
  </si>
  <si>
    <t>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</si>
</sst>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cadMtavr"/>
    </font>
    <font>
      <b/>
      <sz val="10"/>
      <name val="Arial"/>
      <family val="2"/>
      <charset val="204"/>
    </font>
    <font>
      <b/>
      <sz val="11"/>
      <name val="AcadMtav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9"/>
      <name val="AcadMtavr"/>
    </font>
    <font>
      <b/>
      <sz val="10"/>
      <name val="Arial"/>
      <family val="2"/>
    </font>
    <font>
      <sz val="11"/>
      <name val="Arial"/>
      <family val="2"/>
    </font>
    <font>
      <sz val="11"/>
      <name val="Sylfaen"/>
      <family val="1"/>
      <charset val="204"/>
    </font>
    <font>
      <b/>
      <sz val="11"/>
      <name val="AcadNusx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8" fillId="0" borderId="0" xfId="1" applyFont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2" fillId="0" borderId="0" xfId="0" applyFont="1" applyBorder="1"/>
    <xf numFmtId="0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0" xfId="0" applyFont="1" applyFill="1"/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49" fontId="14" fillId="4" borderId="4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1"/>
    <cellStyle name="Normal 7" xfId="2"/>
    <cellStyle name="Normal 8" xfId="3"/>
    <cellStyle name="Normal 9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9" zoomScale="70" zoomScaleNormal="70" workbookViewId="0">
      <selection activeCell="F21" sqref="F21"/>
    </sheetView>
  </sheetViews>
  <sheetFormatPr defaultRowHeight="15" x14ac:dyDescent="0.25"/>
  <cols>
    <col min="1" max="1" width="7.5703125" style="1" customWidth="1"/>
    <col min="2" max="2" width="16.140625" style="1" customWidth="1"/>
    <col min="3" max="3" width="15" style="1" customWidth="1"/>
    <col min="4" max="4" width="42.140625" style="1" customWidth="1"/>
    <col min="5" max="6" width="9.140625" style="7"/>
    <col min="7" max="8" width="9.140625" style="1"/>
    <col min="9" max="9" width="7.140625" style="1" customWidth="1"/>
    <col min="10" max="11" width="10.5703125" style="1" customWidth="1"/>
    <col min="12" max="14" width="9.140625" style="1"/>
    <col min="15" max="15" width="10.7109375" style="1" customWidth="1"/>
    <col min="16" max="16" width="12.5703125" style="15" customWidth="1"/>
    <col min="17" max="16384" width="9.140625" style="1"/>
  </cols>
  <sheetData>
    <row r="1" spans="1:16" ht="38.25" customHeight="1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9.75" customHeight="1" x14ac:dyDescent="0.25">
      <c r="A2" s="34" t="s">
        <v>0</v>
      </c>
      <c r="B2" s="35" t="s">
        <v>1</v>
      </c>
      <c r="C2" s="36" t="s">
        <v>2</v>
      </c>
      <c r="D2" s="37" t="s">
        <v>3</v>
      </c>
      <c r="E2" s="33" t="s">
        <v>68</v>
      </c>
      <c r="F2" s="33" t="s">
        <v>69</v>
      </c>
      <c r="G2" s="45" t="s">
        <v>4</v>
      </c>
      <c r="H2" s="46"/>
      <c r="I2" s="46"/>
      <c r="J2" s="27" t="s">
        <v>5</v>
      </c>
      <c r="K2" s="33" t="s">
        <v>69</v>
      </c>
      <c r="L2" s="45" t="s">
        <v>6</v>
      </c>
      <c r="M2" s="46"/>
      <c r="N2" s="46"/>
      <c r="O2" s="28" t="s">
        <v>7</v>
      </c>
      <c r="P2" s="28" t="s">
        <v>8</v>
      </c>
    </row>
    <row r="3" spans="1:16" ht="42.75" x14ac:dyDescent="0.25">
      <c r="A3" s="48">
        <v>1</v>
      </c>
      <c r="B3" s="49" t="s">
        <v>37</v>
      </c>
      <c r="C3" s="49" t="s">
        <v>38</v>
      </c>
      <c r="D3" s="50" t="s">
        <v>12</v>
      </c>
      <c r="E3" s="51">
        <v>12</v>
      </c>
      <c r="F3" s="24" t="s">
        <v>39</v>
      </c>
      <c r="G3" s="32">
        <v>7</v>
      </c>
      <c r="H3" s="19">
        <v>7</v>
      </c>
      <c r="I3" s="19">
        <v>7</v>
      </c>
      <c r="J3" s="30">
        <f t="shared" ref="J3:J22" si="0">SUM(G3:I3)</f>
        <v>21</v>
      </c>
      <c r="K3" s="24" t="s">
        <v>79</v>
      </c>
      <c r="L3" s="19">
        <v>7</v>
      </c>
      <c r="M3" s="19">
        <v>7</v>
      </c>
      <c r="N3" s="18">
        <v>7</v>
      </c>
      <c r="O3" s="29">
        <f t="shared" ref="O3:O22" si="1">SUM(L3:N3)</f>
        <v>21</v>
      </c>
      <c r="P3" s="31">
        <f t="shared" ref="P3:P22" si="2">J3+O3</f>
        <v>42</v>
      </c>
    </row>
    <row r="4" spans="1:16" ht="42.75" x14ac:dyDescent="0.25">
      <c r="A4" s="52">
        <v>2</v>
      </c>
      <c r="B4" s="49" t="s">
        <v>47</v>
      </c>
      <c r="C4" s="49" t="s">
        <v>48</v>
      </c>
      <c r="D4" s="50" t="s">
        <v>12</v>
      </c>
      <c r="E4" s="51">
        <v>11</v>
      </c>
      <c r="F4" s="24" t="s">
        <v>49</v>
      </c>
      <c r="G4" s="32">
        <v>7</v>
      </c>
      <c r="H4" s="17">
        <v>7</v>
      </c>
      <c r="I4" s="17">
        <v>7</v>
      </c>
      <c r="J4" s="30">
        <f t="shared" si="0"/>
        <v>21</v>
      </c>
      <c r="K4" s="24" t="s">
        <v>82</v>
      </c>
      <c r="L4" s="17">
        <v>7</v>
      </c>
      <c r="M4" s="17">
        <v>7</v>
      </c>
      <c r="N4" s="16">
        <v>7</v>
      </c>
      <c r="O4" s="29">
        <f t="shared" si="1"/>
        <v>21</v>
      </c>
      <c r="P4" s="31">
        <f t="shared" si="2"/>
        <v>42</v>
      </c>
    </row>
    <row r="5" spans="1:16" ht="42.75" x14ac:dyDescent="0.25">
      <c r="A5" s="48">
        <v>3</v>
      </c>
      <c r="B5" s="49" t="s">
        <v>44</v>
      </c>
      <c r="C5" s="49" t="s">
        <v>45</v>
      </c>
      <c r="D5" s="50" t="s">
        <v>42</v>
      </c>
      <c r="E5" s="51">
        <v>12</v>
      </c>
      <c r="F5" s="24" t="s">
        <v>46</v>
      </c>
      <c r="G5" s="32">
        <v>7</v>
      </c>
      <c r="H5" s="13">
        <v>0</v>
      </c>
      <c r="I5" s="12">
        <v>7</v>
      </c>
      <c r="J5" s="30">
        <f t="shared" si="0"/>
        <v>14</v>
      </c>
      <c r="K5" s="24" t="s">
        <v>81</v>
      </c>
      <c r="L5" s="13">
        <v>7</v>
      </c>
      <c r="M5" s="13">
        <v>7</v>
      </c>
      <c r="N5" s="12">
        <v>0</v>
      </c>
      <c r="O5" s="29">
        <f t="shared" si="1"/>
        <v>14</v>
      </c>
      <c r="P5" s="31">
        <f t="shared" si="2"/>
        <v>28</v>
      </c>
    </row>
    <row r="6" spans="1:16" ht="42.75" x14ac:dyDescent="0.25">
      <c r="A6" s="48">
        <v>4</v>
      </c>
      <c r="B6" s="49" t="s">
        <v>14</v>
      </c>
      <c r="C6" s="49" t="s">
        <v>15</v>
      </c>
      <c r="D6" s="50" t="s">
        <v>12</v>
      </c>
      <c r="E6" s="51">
        <v>9</v>
      </c>
      <c r="F6" s="24" t="s">
        <v>16</v>
      </c>
      <c r="G6" s="32">
        <v>7</v>
      </c>
      <c r="H6" s="13">
        <v>0</v>
      </c>
      <c r="I6" s="13">
        <v>7</v>
      </c>
      <c r="J6" s="30">
        <f t="shared" si="0"/>
        <v>14</v>
      </c>
      <c r="K6" s="24" t="s">
        <v>71</v>
      </c>
      <c r="L6" s="13">
        <v>7</v>
      </c>
      <c r="M6" s="13">
        <v>0</v>
      </c>
      <c r="N6" s="12">
        <v>0</v>
      </c>
      <c r="O6" s="29">
        <f t="shared" si="1"/>
        <v>7</v>
      </c>
      <c r="P6" s="31">
        <f t="shared" si="2"/>
        <v>21</v>
      </c>
    </row>
    <row r="7" spans="1:16" ht="42.75" x14ac:dyDescent="0.25">
      <c r="A7" s="52">
        <v>5</v>
      </c>
      <c r="B7" s="49" t="s">
        <v>10</v>
      </c>
      <c r="C7" s="49" t="s">
        <v>11</v>
      </c>
      <c r="D7" s="50" t="s">
        <v>12</v>
      </c>
      <c r="E7" s="51">
        <v>10</v>
      </c>
      <c r="F7" s="24" t="s">
        <v>13</v>
      </c>
      <c r="G7" s="40">
        <v>5</v>
      </c>
      <c r="H7" s="41">
        <v>0</v>
      </c>
      <c r="I7" s="41">
        <v>5</v>
      </c>
      <c r="J7" s="30">
        <f t="shared" si="0"/>
        <v>10</v>
      </c>
      <c r="K7" s="24" t="s">
        <v>70</v>
      </c>
      <c r="L7" s="13">
        <v>7</v>
      </c>
      <c r="M7" s="13">
        <v>0</v>
      </c>
      <c r="N7" s="12">
        <v>0</v>
      </c>
      <c r="O7" s="29">
        <f t="shared" si="1"/>
        <v>7</v>
      </c>
      <c r="P7" s="31">
        <f t="shared" si="2"/>
        <v>17</v>
      </c>
    </row>
    <row r="8" spans="1:16" ht="42.75" x14ac:dyDescent="0.25">
      <c r="A8" s="48">
        <v>6</v>
      </c>
      <c r="B8" s="49" t="s">
        <v>40</v>
      </c>
      <c r="C8" s="49" t="s">
        <v>41</v>
      </c>
      <c r="D8" s="50" t="s">
        <v>42</v>
      </c>
      <c r="E8" s="51">
        <v>12</v>
      </c>
      <c r="F8" s="24" t="s">
        <v>43</v>
      </c>
      <c r="G8" s="32">
        <v>7</v>
      </c>
      <c r="H8" s="12">
        <v>0</v>
      </c>
      <c r="I8" s="12">
        <v>1</v>
      </c>
      <c r="J8" s="30">
        <f t="shared" si="0"/>
        <v>8</v>
      </c>
      <c r="K8" s="24" t="s">
        <v>80</v>
      </c>
      <c r="L8" s="42">
        <v>7</v>
      </c>
      <c r="M8" s="42">
        <v>1</v>
      </c>
      <c r="N8" s="41">
        <v>0</v>
      </c>
      <c r="O8" s="29">
        <f t="shared" si="1"/>
        <v>8</v>
      </c>
      <c r="P8" s="31">
        <f t="shared" si="2"/>
        <v>16</v>
      </c>
    </row>
    <row r="9" spans="1:16" ht="42.75" x14ac:dyDescent="0.25">
      <c r="A9" s="48">
        <v>7</v>
      </c>
      <c r="B9" s="49" t="s">
        <v>17</v>
      </c>
      <c r="C9" s="49" t="s">
        <v>18</v>
      </c>
      <c r="D9" s="50" t="s">
        <v>12</v>
      </c>
      <c r="E9" s="51">
        <v>9</v>
      </c>
      <c r="F9" s="24" t="s">
        <v>19</v>
      </c>
      <c r="G9" s="32">
        <v>7</v>
      </c>
      <c r="H9" s="13">
        <v>0</v>
      </c>
      <c r="I9" s="13">
        <v>1</v>
      </c>
      <c r="J9" s="30">
        <f t="shared" si="0"/>
        <v>8</v>
      </c>
      <c r="K9" s="24" t="s">
        <v>72</v>
      </c>
      <c r="L9" s="42">
        <v>7</v>
      </c>
      <c r="M9" s="42">
        <v>1</v>
      </c>
      <c r="N9" s="41">
        <v>0</v>
      </c>
      <c r="O9" s="29">
        <f t="shared" si="1"/>
        <v>8</v>
      </c>
      <c r="P9" s="31">
        <f t="shared" si="2"/>
        <v>16</v>
      </c>
    </row>
    <row r="10" spans="1:16" ht="45" x14ac:dyDescent="0.25">
      <c r="A10" s="52">
        <v>8</v>
      </c>
      <c r="B10" s="53" t="s">
        <v>66</v>
      </c>
      <c r="C10" s="53" t="s">
        <v>67</v>
      </c>
      <c r="D10" s="54" t="s">
        <v>12</v>
      </c>
      <c r="E10" s="55">
        <v>12</v>
      </c>
      <c r="F10" s="26">
        <v>472</v>
      </c>
      <c r="G10" s="32">
        <v>7</v>
      </c>
      <c r="H10" s="12">
        <v>0</v>
      </c>
      <c r="I10" s="13">
        <v>0</v>
      </c>
      <c r="J10" s="30">
        <f t="shared" si="0"/>
        <v>7</v>
      </c>
      <c r="K10" s="26">
        <v>574</v>
      </c>
      <c r="L10" s="42">
        <v>7</v>
      </c>
      <c r="M10" s="42">
        <v>1</v>
      </c>
      <c r="N10" s="41">
        <v>0</v>
      </c>
      <c r="O10" s="29">
        <f t="shared" si="1"/>
        <v>8</v>
      </c>
      <c r="P10" s="31">
        <f t="shared" si="2"/>
        <v>15</v>
      </c>
    </row>
    <row r="11" spans="1:16" ht="42.75" x14ac:dyDescent="0.25">
      <c r="A11" s="48">
        <v>9</v>
      </c>
      <c r="B11" s="49" t="s">
        <v>23</v>
      </c>
      <c r="C11" s="49" t="s">
        <v>58</v>
      </c>
      <c r="D11" s="50" t="s">
        <v>12</v>
      </c>
      <c r="E11" s="51">
        <v>11</v>
      </c>
      <c r="F11" s="24" t="s">
        <v>59</v>
      </c>
      <c r="G11" s="32">
        <v>7</v>
      </c>
      <c r="H11" s="19">
        <v>0</v>
      </c>
      <c r="I11" s="19">
        <v>1</v>
      </c>
      <c r="J11" s="30">
        <f t="shared" si="0"/>
        <v>8</v>
      </c>
      <c r="K11" s="24" t="s">
        <v>86</v>
      </c>
      <c r="L11" s="43">
        <v>6</v>
      </c>
      <c r="M11" s="42">
        <v>0</v>
      </c>
      <c r="N11" s="44">
        <v>0</v>
      </c>
      <c r="O11" s="29">
        <f t="shared" si="1"/>
        <v>6</v>
      </c>
      <c r="P11" s="31">
        <f t="shared" si="2"/>
        <v>14</v>
      </c>
    </row>
    <row r="12" spans="1:16" ht="42.75" x14ac:dyDescent="0.25">
      <c r="A12" s="48">
        <v>10</v>
      </c>
      <c r="B12" s="49" t="s">
        <v>26</v>
      </c>
      <c r="C12" s="49" t="s">
        <v>27</v>
      </c>
      <c r="D12" s="50" t="s">
        <v>12</v>
      </c>
      <c r="E12" s="51">
        <v>10</v>
      </c>
      <c r="F12" s="24" t="s">
        <v>28</v>
      </c>
      <c r="G12" s="32">
        <v>5</v>
      </c>
      <c r="H12" s="13">
        <v>0</v>
      </c>
      <c r="I12" s="12">
        <v>0</v>
      </c>
      <c r="J12" s="30">
        <f t="shared" si="0"/>
        <v>5</v>
      </c>
      <c r="K12" s="24" t="s">
        <v>75</v>
      </c>
      <c r="L12" s="42">
        <v>7</v>
      </c>
      <c r="M12" s="42">
        <v>2</v>
      </c>
      <c r="N12" s="41">
        <v>0</v>
      </c>
      <c r="O12" s="29">
        <f t="shared" si="1"/>
        <v>9</v>
      </c>
      <c r="P12" s="31">
        <f t="shared" si="2"/>
        <v>14</v>
      </c>
    </row>
    <row r="13" spans="1:16" ht="42.75" x14ac:dyDescent="0.25">
      <c r="A13" s="52">
        <v>11</v>
      </c>
      <c r="B13" s="49" t="s">
        <v>26</v>
      </c>
      <c r="C13" s="49" t="s">
        <v>29</v>
      </c>
      <c r="D13" s="50" t="s">
        <v>12</v>
      </c>
      <c r="E13" s="51">
        <v>9</v>
      </c>
      <c r="F13" s="24" t="s">
        <v>30</v>
      </c>
      <c r="G13" s="32">
        <v>5</v>
      </c>
      <c r="H13" s="13">
        <v>3</v>
      </c>
      <c r="I13" s="13">
        <v>0</v>
      </c>
      <c r="J13" s="30">
        <f t="shared" si="0"/>
        <v>8</v>
      </c>
      <c r="K13" s="24" t="s">
        <v>76</v>
      </c>
      <c r="L13" s="42">
        <v>4</v>
      </c>
      <c r="M13" s="42">
        <v>0</v>
      </c>
      <c r="N13" s="41">
        <v>1</v>
      </c>
      <c r="O13" s="29">
        <f t="shared" si="1"/>
        <v>5</v>
      </c>
      <c r="P13" s="31">
        <f t="shared" si="2"/>
        <v>13</v>
      </c>
    </row>
    <row r="14" spans="1:16" ht="42.75" x14ac:dyDescent="0.25">
      <c r="A14" s="48">
        <v>12</v>
      </c>
      <c r="B14" s="21" t="s">
        <v>60</v>
      </c>
      <c r="C14" s="21" t="s">
        <v>61</v>
      </c>
      <c r="D14" s="22" t="s">
        <v>12</v>
      </c>
      <c r="E14" s="23">
        <v>11</v>
      </c>
      <c r="F14" s="24" t="s">
        <v>62</v>
      </c>
      <c r="G14" s="32">
        <v>7</v>
      </c>
      <c r="H14" s="13">
        <v>0</v>
      </c>
      <c r="I14" s="13">
        <v>1</v>
      </c>
      <c r="J14" s="30">
        <f t="shared" si="0"/>
        <v>8</v>
      </c>
      <c r="K14" s="24" t="s">
        <v>87</v>
      </c>
      <c r="L14" s="42">
        <v>5</v>
      </c>
      <c r="M14" s="42">
        <v>0</v>
      </c>
      <c r="N14" s="41">
        <v>0</v>
      </c>
      <c r="O14" s="29">
        <f t="shared" si="1"/>
        <v>5</v>
      </c>
      <c r="P14" s="31">
        <f t="shared" si="2"/>
        <v>13</v>
      </c>
    </row>
    <row r="15" spans="1:16" ht="42.75" x14ac:dyDescent="0.25">
      <c r="A15" s="48">
        <v>13</v>
      </c>
      <c r="B15" s="21" t="s">
        <v>23</v>
      </c>
      <c r="C15" s="21" t="s">
        <v>24</v>
      </c>
      <c r="D15" s="22" t="s">
        <v>12</v>
      </c>
      <c r="E15" s="23">
        <v>10</v>
      </c>
      <c r="F15" s="24" t="s">
        <v>25</v>
      </c>
      <c r="G15" s="32">
        <v>7</v>
      </c>
      <c r="H15" s="19">
        <v>0</v>
      </c>
      <c r="I15" s="19">
        <v>0</v>
      </c>
      <c r="J15" s="30">
        <f t="shared" si="0"/>
        <v>7</v>
      </c>
      <c r="K15" s="24" t="s">
        <v>74</v>
      </c>
      <c r="L15" s="19">
        <v>4</v>
      </c>
      <c r="M15" s="19">
        <v>0</v>
      </c>
      <c r="N15" s="18">
        <v>0</v>
      </c>
      <c r="O15" s="29">
        <f t="shared" si="1"/>
        <v>4</v>
      </c>
      <c r="P15" s="31">
        <f t="shared" si="2"/>
        <v>11</v>
      </c>
    </row>
    <row r="16" spans="1:16" ht="28.5" x14ac:dyDescent="0.25">
      <c r="A16" s="52">
        <v>14</v>
      </c>
      <c r="B16" s="21" t="s">
        <v>52</v>
      </c>
      <c r="C16" s="21" t="s">
        <v>21</v>
      </c>
      <c r="D16" s="22" t="s">
        <v>53</v>
      </c>
      <c r="E16" s="23">
        <v>11</v>
      </c>
      <c r="F16" s="24" t="s">
        <v>54</v>
      </c>
      <c r="G16" s="32">
        <v>7</v>
      </c>
      <c r="H16" s="13">
        <v>0</v>
      </c>
      <c r="I16" s="13">
        <v>0</v>
      </c>
      <c r="J16" s="30">
        <f t="shared" si="0"/>
        <v>7</v>
      </c>
      <c r="K16" s="24" t="s">
        <v>84</v>
      </c>
      <c r="L16" s="13">
        <v>4</v>
      </c>
      <c r="M16" s="13">
        <v>0</v>
      </c>
      <c r="N16" s="12">
        <v>0</v>
      </c>
      <c r="O16" s="29">
        <f t="shared" si="1"/>
        <v>4</v>
      </c>
      <c r="P16" s="31">
        <f t="shared" si="2"/>
        <v>11</v>
      </c>
    </row>
    <row r="17" spans="1:16" ht="42.75" x14ac:dyDescent="0.25">
      <c r="A17" s="48">
        <v>15</v>
      </c>
      <c r="B17" s="21" t="s">
        <v>31</v>
      </c>
      <c r="C17" s="21" t="s">
        <v>32</v>
      </c>
      <c r="D17" s="22" t="s">
        <v>12</v>
      </c>
      <c r="E17" s="23">
        <v>9</v>
      </c>
      <c r="F17" s="24" t="s">
        <v>33</v>
      </c>
      <c r="G17" s="32">
        <v>5</v>
      </c>
      <c r="H17" s="13">
        <v>0</v>
      </c>
      <c r="I17" s="13">
        <v>0</v>
      </c>
      <c r="J17" s="30">
        <f t="shared" si="0"/>
        <v>5</v>
      </c>
      <c r="K17" s="24" t="s">
        <v>77</v>
      </c>
      <c r="L17" s="13">
        <v>4</v>
      </c>
      <c r="M17" s="13">
        <v>0</v>
      </c>
      <c r="N17" s="12">
        <v>0</v>
      </c>
      <c r="O17" s="29">
        <f t="shared" si="1"/>
        <v>4</v>
      </c>
      <c r="P17" s="31">
        <f t="shared" si="2"/>
        <v>9</v>
      </c>
    </row>
    <row r="18" spans="1:16" ht="42.75" x14ac:dyDescent="0.25">
      <c r="A18" s="48">
        <v>16</v>
      </c>
      <c r="B18" s="21" t="s">
        <v>55</v>
      </c>
      <c r="C18" s="21" t="s">
        <v>56</v>
      </c>
      <c r="D18" s="22" t="s">
        <v>42</v>
      </c>
      <c r="E18" s="23">
        <v>12</v>
      </c>
      <c r="F18" s="24" t="s">
        <v>57</v>
      </c>
      <c r="G18" s="32">
        <v>3</v>
      </c>
      <c r="H18" s="19">
        <v>0</v>
      </c>
      <c r="I18" s="19">
        <v>0</v>
      </c>
      <c r="J18" s="30">
        <f t="shared" si="0"/>
        <v>3</v>
      </c>
      <c r="K18" s="24" t="s">
        <v>85</v>
      </c>
      <c r="L18" s="19">
        <v>5</v>
      </c>
      <c r="M18" s="19">
        <v>1</v>
      </c>
      <c r="N18" s="18">
        <v>0</v>
      </c>
      <c r="O18" s="29">
        <f t="shared" si="1"/>
        <v>6</v>
      </c>
      <c r="P18" s="31">
        <f t="shared" si="2"/>
        <v>9</v>
      </c>
    </row>
    <row r="19" spans="1:16" ht="42.75" x14ac:dyDescent="0.25">
      <c r="A19" s="52">
        <v>17</v>
      </c>
      <c r="B19" s="21" t="s">
        <v>50</v>
      </c>
      <c r="C19" s="21" t="s">
        <v>15</v>
      </c>
      <c r="D19" s="22" t="s">
        <v>12</v>
      </c>
      <c r="E19" s="23">
        <v>11</v>
      </c>
      <c r="F19" s="24" t="s">
        <v>51</v>
      </c>
      <c r="G19" s="32">
        <v>0</v>
      </c>
      <c r="H19" s="13">
        <v>0</v>
      </c>
      <c r="I19" s="13">
        <v>1</v>
      </c>
      <c r="J19" s="30">
        <f t="shared" si="0"/>
        <v>1</v>
      </c>
      <c r="K19" s="24" t="s">
        <v>83</v>
      </c>
      <c r="L19" s="13">
        <v>6</v>
      </c>
      <c r="M19" s="13">
        <v>1</v>
      </c>
      <c r="N19" s="12">
        <v>0</v>
      </c>
      <c r="O19" s="29">
        <f t="shared" si="1"/>
        <v>7</v>
      </c>
      <c r="P19" s="31">
        <f t="shared" si="2"/>
        <v>8</v>
      </c>
    </row>
    <row r="20" spans="1:16" ht="42.75" x14ac:dyDescent="0.25">
      <c r="A20" s="48">
        <v>18</v>
      </c>
      <c r="B20" s="21" t="s">
        <v>63</v>
      </c>
      <c r="C20" s="21" t="s">
        <v>64</v>
      </c>
      <c r="D20" s="22" t="s">
        <v>12</v>
      </c>
      <c r="E20" s="23">
        <v>12</v>
      </c>
      <c r="F20" s="24" t="s">
        <v>65</v>
      </c>
      <c r="G20" s="32">
        <v>1</v>
      </c>
      <c r="H20" s="38">
        <v>5</v>
      </c>
      <c r="I20" s="38">
        <v>0</v>
      </c>
      <c r="J20" s="30">
        <f t="shared" si="0"/>
        <v>6</v>
      </c>
      <c r="K20" s="24" t="s">
        <v>88</v>
      </c>
      <c r="L20" s="38">
        <v>0</v>
      </c>
      <c r="M20" s="38">
        <v>0</v>
      </c>
      <c r="N20" s="39">
        <v>0</v>
      </c>
      <c r="O20" s="29">
        <f t="shared" si="1"/>
        <v>0</v>
      </c>
      <c r="P20" s="31">
        <f t="shared" si="2"/>
        <v>6</v>
      </c>
    </row>
    <row r="21" spans="1:16" ht="42.75" x14ac:dyDescent="0.25">
      <c r="A21" s="48">
        <v>19</v>
      </c>
      <c r="B21" s="25" t="s">
        <v>34</v>
      </c>
      <c r="C21" s="25" t="s">
        <v>35</v>
      </c>
      <c r="D21" s="22" t="s">
        <v>12</v>
      </c>
      <c r="E21" s="23">
        <v>9</v>
      </c>
      <c r="F21" s="24" t="s">
        <v>36</v>
      </c>
      <c r="G21" s="32">
        <v>1</v>
      </c>
      <c r="H21" s="19">
        <v>0</v>
      </c>
      <c r="I21" s="19">
        <v>0</v>
      </c>
      <c r="J21" s="30">
        <f t="shared" si="0"/>
        <v>1</v>
      </c>
      <c r="K21" s="24" t="s">
        <v>78</v>
      </c>
      <c r="L21" s="19">
        <v>4</v>
      </c>
      <c r="M21" s="19">
        <v>0</v>
      </c>
      <c r="N21" s="18">
        <v>0</v>
      </c>
      <c r="O21" s="29">
        <f t="shared" si="1"/>
        <v>4</v>
      </c>
      <c r="P21" s="31">
        <f t="shared" si="2"/>
        <v>5</v>
      </c>
    </row>
    <row r="22" spans="1:16" ht="42.75" x14ac:dyDescent="0.25">
      <c r="A22" s="52">
        <v>20</v>
      </c>
      <c r="B22" s="21" t="s">
        <v>20</v>
      </c>
      <c r="C22" s="21" t="s">
        <v>21</v>
      </c>
      <c r="D22" s="22" t="s">
        <v>12</v>
      </c>
      <c r="E22" s="23">
        <v>10</v>
      </c>
      <c r="F22" s="24" t="s">
        <v>22</v>
      </c>
      <c r="G22" s="32">
        <v>0</v>
      </c>
      <c r="H22" s="20">
        <v>0</v>
      </c>
      <c r="I22" s="20">
        <v>0</v>
      </c>
      <c r="J22" s="30">
        <f t="shared" si="0"/>
        <v>0</v>
      </c>
      <c r="K22" s="24" t="s">
        <v>73</v>
      </c>
      <c r="L22" s="13">
        <v>1</v>
      </c>
      <c r="M22" s="13">
        <v>0</v>
      </c>
      <c r="N22" s="12">
        <v>0</v>
      </c>
      <c r="O22" s="29">
        <f t="shared" si="1"/>
        <v>1</v>
      </c>
      <c r="P22" s="31">
        <f t="shared" si="2"/>
        <v>1</v>
      </c>
    </row>
    <row r="23" spans="1:16" x14ac:dyDescent="0.25">
      <c r="A23" s="3"/>
      <c r="B23" s="4"/>
      <c r="C23" s="2"/>
      <c r="D23" s="2"/>
      <c r="E23" s="9"/>
      <c r="F23" s="9"/>
      <c r="G23" s="5"/>
      <c r="H23" s="8"/>
      <c r="I23" s="8"/>
      <c r="J23" s="10"/>
      <c r="K23" s="10"/>
      <c r="L23" s="11"/>
      <c r="M23" s="11"/>
      <c r="N23" s="11"/>
      <c r="O23" s="11"/>
      <c r="P23" s="14"/>
    </row>
    <row r="24" spans="1:16" x14ac:dyDescent="0.25">
      <c r="A24" s="3"/>
      <c r="B24" s="4"/>
      <c r="C24" s="2"/>
      <c r="D24" s="2"/>
      <c r="E24" s="9"/>
      <c r="F24" s="9"/>
      <c r="G24" s="11"/>
      <c r="H24" s="11"/>
      <c r="I24" s="11"/>
      <c r="J24" s="11"/>
      <c r="K24" s="11"/>
      <c r="L24" s="11"/>
      <c r="M24" s="11"/>
      <c r="N24" s="11"/>
      <c r="O24" s="11"/>
      <c r="P24" s="14"/>
    </row>
    <row r="25" spans="1:16" x14ac:dyDescent="0.25">
      <c r="A25" s="3"/>
      <c r="B25" s="4"/>
      <c r="C25" s="2"/>
      <c r="D25" s="2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14"/>
    </row>
    <row r="26" spans="1:16" x14ac:dyDescent="0.25">
      <c r="A26" s="3"/>
      <c r="B26" s="4"/>
      <c r="C26" s="2"/>
      <c r="D26" s="2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14"/>
    </row>
    <row r="27" spans="1:16" x14ac:dyDescent="0.25">
      <c r="A27" s="3"/>
      <c r="B27" s="4"/>
      <c r="C27" s="2"/>
      <c r="D27" s="2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14"/>
    </row>
    <row r="28" spans="1:16" x14ac:dyDescent="0.25">
      <c r="A28" s="3"/>
      <c r="B28" s="4"/>
      <c r="C28" s="2"/>
      <c r="D28" s="2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14"/>
    </row>
    <row r="29" spans="1:16" x14ac:dyDescent="0.25">
      <c r="A29" s="3"/>
      <c r="B29" s="4"/>
      <c r="C29" s="2"/>
      <c r="D29" s="2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14"/>
    </row>
    <row r="30" spans="1:16" x14ac:dyDescent="0.25">
      <c r="A30" s="3"/>
      <c r="B30" s="4"/>
      <c r="C30" s="2"/>
      <c r="D30" s="2"/>
      <c r="E30" s="6"/>
      <c r="F30" s="6"/>
      <c r="G30" s="2"/>
      <c r="H30" s="2"/>
      <c r="I30" s="2"/>
      <c r="J30" s="2"/>
      <c r="K30" s="2"/>
      <c r="L30" s="2"/>
      <c r="M30" s="2"/>
      <c r="N30" s="2"/>
      <c r="O30" s="2"/>
      <c r="P30" s="14"/>
    </row>
    <row r="31" spans="1:16" x14ac:dyDescent="0.25">
      <c r="A31" s="3"/>
      <c r="B31" s="5"/>
    </row>
    <row r="32" spans="1:16" x14ac:dyDescent="0.25">
      <c r="A32" s="3"/>
      <c r="B32" s="5"/>
    </row>
    <row r="33" spans="1:2" x14ac:dyDescent="0.25">
      <c r="A33" s="3"/>
      <c r="B33" s="5"/>
    </row>
    <row r="34" spans="1:2" x14ac:dyDescent="0.25">
      <c r="A34" s="3"/>
      <c r="B34" s="5"/>
    </row>
    <row r="35" spans="1:2" x14ac:dyDescent="0.25">
      <c r="A35" s="3"/>
      <c r="B35" s="5"/>
    </row>
    <row r="36" spans="1:2" x14ac:dyDescent="0.25">
      <c r="A36" s="3"/>
      <c r="B36" s="5"/>
    </row>
    <row r="37" spans="1:2" x14ac:dyDescent="0.25">
      <c r="A37" s="3"/>
      <c r="B37" s="5"/>
    </row>
    <row r="38" spans="1:2" x14ac:dyDescent="0.25">
      <c r="A38" s="3"/>
      <c r="B38" s="5"/>
    </row>
    <row r="39" spans="1:2" x14ac:dyDescent="0.25">
      <c r="A39" s="3"/>
      <c r="B39" s="5"/>
    </row>
    <row r="40" spans="1:2" x14ac:dyDescent="0.25">
      <c r="A40" s="3"/>
      <c r="B40" s="5"/>
    </row>
    <row r="41" spans="1:2" x14ac:dyDescent="0.25">
      <c r="A41" s="3"/>
      <c r="B41" s="5"/>
    </row>
    <row r="42" spans="1:2" x14ac:dyDescent="0.25">
      <c r="A42" s="3"/>
      <c r="B42" s="5"/>
    </row>
    <row r="43" spans="1:2" x14ac:dyDescent="0.25">
      <c r="A43" s="3"/>
      <c r="B43" s="5"/>
    </row>
    <row r="44" spans="1:2" x14ac:dyDescent="0.25">
      <c r="A44" s="3"/>
      <c r="B44" s="5"/>
    </row>
    <row r="45" spans="1:2" x14ac:dyDescent="0.25">
      <c r="A45" s="3"/>
      <c r="B45" s="5"/>
    </row>
    <row r="46" spans="1:2" x14ac:dyDescent="0.25">
      <c r="A46" s="3"/>
      <c r="B46" s="5"/>
    </row>
    <row r="47" spans="1:2" x14ac:dyDescent="0.25">
      <c r="A47" s="3"/>
      <c r="B47" s="5"/>
    </row>
    <row r="48" spans="1:2" x14ac:dyDescent="0.25">
      <c r="A48" s="3"/>
      <c r="B48" s="5"/>
    </row>
    <row r="49" spans="1:2" x14ac:dyDescent="0.25">
      <c r="A49" s="3"/>
      <c r="B49" s="5"/>
    </row>
    <row r="50" spans="1:2" x14ac:dyDescent="0.25">
      <c r="A50" s="3"/>
      <c r="B50" s="5"/>
    </row>
    <row r="51" spans="1:2" x14ac:dyDescent="0.25">
      <c r="A51" s="3"/>
      <c r="B51" s="5"/>
    </row>
    <row r="52" spans="1:2" x14ac:dyDescent="0.25">
      <c r="A52" s="3"/>
      <c r="B52" s="5"/>
    </row>
    <row r="53" spans="1:2" x14ac:dyDescent="0.25">
      <c r="A53" s="3"/>
      <c r="B53" s="5"/>
    </row>
    <row r="54" spans="1:2" x14ac:dyDescent="0.25">
      <c r="A54" s="3"/>
      <c r="B54" s="5"/>
    </row>
    <row r="55" spans="1:2" x14ac:dyDescent="0.25">
      <c r="A55" s="3"/>
      <c r="B55" s="5"/>
    </row>
    <row r="56" spans="1:2" x14ac:dyDescent="0.25">
      <c r="A56" s="5"/>
      <c r="B56" s="5"/>
    </row>
  </sheetData>
  <autoFilter ref="A2:P2">
    <filterColumn colId="6" showButton="0"/>
    <filterColumn colId="7" showButton="0"/>
    <filterColumn colId="11" showButton="0"/>
    <filterColumn colId="12" showButton="0"/>
    <sortState ref="A3:P22">
      <sortCondition descending="1" ref="P2"/>
    </sortState>
  </autoFilter>
  <mergeCells count="3">
    <mergeCell ref="L2:N2"/>
    <mergeCell ref="G2:I2"/>
    <mergeCell ref="A1:P1"/>
  </mergeCells>
  <conditionalFormatting sqref="F3:F22">
    <cfRule type="duplicateValues" dxfId="3" priority="3" stopIfTrue="1"/>
    <cfRule type="duplicateValues" dxfId="2" priority="4" stopIfTrue="1"/>
  </conditionalFormatting>
  <conditionalFormatting sqref="F3:F22">
    <cfRule type="duplicateValues" dxfId="1" priority="2" stopIfTrue="1"/>
  </conditionalFormatting>
  <conditionalFormatting sqref="K3:K22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Rustaveli 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Rus-comp-34</dc:creator>
  <cp:lastModifiedBy>ნინო ცანდიშვილი</cp:lastModifiedBy>
  <cp:lastPrinted>2015-04-24T08:00:29Z</cp:lastPrinted>
  <dcterms:created xsi:type="dcterms:W3CDTF">2015-04-22T12:24:55Z</dcterms:created>
  <dcterms:modified xsi:type="dcterms:W3CDTF">2017-06-22T13:14:57Z</dcterms:modified>
</cp:coreProperties>
</file>