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3"/>
  <workbookPr filterPrivacy="1"/>
  <xr:revisionPtr revIDLastSave="0" documentId="13_ncr:1_{BC6E8075-BA92-4617-B900-7928FB143F22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დეტალური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3" i="2" l="1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M2" i="2"/>
</calcChain>
</file>

<file path=xl/sharedStrings.xml><?xml version="1.0" encoding="utf-8"?>
<sst xmlns="http://schemas.openxmlformats.org/spreadsheetml/2006/main" count="544" uniqueCount="235">
  <si>
    <t>ნომერი</t>
  </si>
  <si>
    <t>დასახელება</t>
  </si>
  <si>
    <t>თანამდებობა</t>
  </si>
  <si>
    <t>ბრძანების ნომერი</t>
  </si>
  <si>
    <t>ბრძანების თარიღი</t>
  </si>
  <si>
    <t>დღიური</t>
  </si>
  <si>
    <t xml:space="preserve">დღიური ხარჯის დანამატი 30%, </t>
  </si>
  <si>
    <t xml:space="preserve">დღიური ხარჯის დანამატი 70%, </t>
  </si>
  <si>
    <t xml:space="preserve">დღიური ხარჯის დანამატი 80%, </t>
  </si>
  <si>
    <t>სასტუმროს ხარჯი</t>
  </si>
  <si>
    <t>მგზავრობის ხარჯი</t>
  </si>
  <si>
    <t>სხვა ხარჯი</t>
  </si>
  <si>
    <t>საკასო</t>
  </si>
  <si>
    <t>კომენტარი</t>
  </si>
  <si>
    <t>მშობელი ანგარიში</t>
  </si>
  <si>
    <t>დანიშნულების  პუნქტი</t>
  </si>
  <si>
    <t>1</t>
  </si>
  <si>
    <t>მიხეილ ბატიაშვილი</t>
  </si>
  <si>
    <t>მინისტრი</t>
  </si>
  <si>
    <t>1676001</t>
  </si>
  <si>
    <t>31.12.2018</t>
  </si>
  <si>
    <t>მივლინება ქვეყნის შიგნით</t>
  </si>
  <si>
    <t>3253</t>
  </si>
  <si>
    <t>გურჯაანის მუნიციპალიტეტი</t>
  </si>
  <si>
    <t>2</t>
  </si>
  <si>
    <t>3</t>
  </si>
  <si>
    <t>4</t>
  </si>
  <si>
    <t>ნათია ზედგინიძე-ჯიშკარიანი</t>
  </si>
  <si>
    <t>მინისტრის მოადგილე</t>
  </si>
  <si>
    <t>42336</t>
  </si>
  <si>
    <t>18.01.2019</t>
  </si>
  <si>
    <t>ქ. ზესტაფონი</t>
  </si>
  <si>
    <t>5</t>
  </si>
  <si>
    <t>9</t>
  </si>
  <si>
    <t>10</t>
  </si>
  <si>
    <t>10.01.2019</t>
  </si>
  <si>
    <t>11</t>
  </si>
  <si>
    <t>ქ. ქუთაისი</t>
  </si>
  <si>
    <t>13</t>
  </si>
  <si>
    <t>14</t>
  </si>
  <si>
    <t>15</t>
  </si>
  <si>
    <t>ქ. ბათუმი</t>
  </si>
  <si>
    <t>11.01.2019</t>
  </si>
  <si>
    <t>ქ.თელავი</t>
  </si>
  <si>
    <t>23</t>
  </si>
  <si>
    <t>24</t>
  </si>
  <si>
    <t>ნანა დოლიძე</t>
  </si>
  <si>
    <t>დეპარტამენტის უფროსი  (1 სტრუქტურული ერთეულის ხელმძღვანელი 1.1)</t>
  </si>
  <si>
    <t>19951</t>
  </si>
  <si>
    <t>25</t>
  </si>
  <si>
    <t>26</t>
  </si>
  <si>
    <t>28</t>
  </si>
  <si>
    <t>მიხეილ გიორგაძე</t>
  </si>
  <si>
    <t>მინისტრის პირველი მოადგილე</t>
  </si>
  <si>
    <t>19259</t>
  </si>
  <si>
    <t>30</t>
  </si>
  <si>
    <t>დავით ლომინაშვილი</t>
  </si>
  <si>
    <t>57134</t>
  </si>
  <si>
    <t>22.01.2019</t>
  </si>
  <si>
    <t>ქ. ბორჯომი</t>
  </si>
  <si>
    <t>31</t>
  </si>
  <si>
    <t>70316</t>
  </si>
  <si>
    <t>24.01.2019</t>
  </si>
  <si>
    <t>1461</t>
  </si>
  <si>
    <t>ქ. მარტვილი, ქ. ზუგდიდი, ქ. აბაშა</t>
  </si>
  <si>
    <t>32</t>
  </si>
  <si>
    <t>63801</t>
  </si>
  <si>
    <t>23.01.2019</t>
  </si>
  <si>
    <t>ქ. კასპი</t>
  </si>
  <si>
    <t>34</t>
  </si>
  <si>
    <t>35</t>
  </si>
  <si>
    <t>36</t>
  </si>
  <si>
    <t>45</t>
  </si>
  <si>
    <t>მარიამ ძიძიგური</t>
  </si>
  <si>
    <t>სამმართველოს უფროსი (II სტრუქტურული ერთეულის ხელმძღვანელი 2.2)</t>
  </si>
  <si>
    <t>59711</t>
  </si>
  <si>
    <t>50</t>
  </si>
  <si>
    <t>65808</t>
  </si>
  <si>
    <t>ქ. გორი</t>
  </si>
  <si>
    <t>51</t>
  </si>
  <si>
    <t>ლევან ხარატიშვილი</t>
  </si>
  <si>
    <t>66</t>
  </si>
  <si>
    <t>შალვა გოგოლაძე</t>
  </si>
  <si>
    <t>118872</t>
  </si>
  <si>
    <t>05.02.2019</t>
  </si>
  <si>
    <t>155119</t>
  </si>
  <si>
    <t>12.02.2019</t>
  </si>
  <si>
    <t>68</t>
  </si>
  <si>
    <t>69</t>
  </si>
  <si>
    <t>156504</t>
  </si>
  <si>
    <t>ქ. თელავი</t>
  </si>
  <si>
    <t>163878</t>
  </si>
  <si>
    <t>75</t>
  </si>
  <si>
    <t>13.02.2019</t>
  </si>
  <si>
    <t>80</t>
  </si>
  <si>
    <t>160724</t>
  </si>
  <si>
    <t>ქ. სიღნაღი</t>
  </si>
  <si>
    <t>86</t>
  </si>
  <si>
    <t>149555</t>
  </si>
  <si>
    <t>11.02.2019</t>
  </si>
  <si>
    <t>87</t>
  </si>
  <si>
    <t>სალომე ჭიჭინაძე</t>
  </si>
  <si>
    <t>სამმართველოს უფროსი</t>
  </si>
  <si>
    <t>163220</t>
  </si>
  <si>
    <t>164371</t>
  </si>
  <si>
    <t>დას. საქართველო; ქ. ქუთაისი</t>
  </si>
  <si>
    <t>93</t>
  </si>
  <si>
    <t>გიორგი გურგენიძე</t>
  </si>
  <si>
    <t>154490</t>
  </si>
  <si>
    <t>95</t>
  </si>
  <si>
    <t>ირინე აბულაძე</t>
  </si>
  <si>
    <t>15.02.2019</t>
  </si>
  <si>
    <t>106</t>
  </si>
  <si>
    <t>208045</t>
  </si>
  <si>
    <t>21.02.2019</t>
  </si>
  <si>
    <t>სურამი</t>
  </si>
  <si>
    <t>111</t>
  </si>
  <si>
    <t>ირინე წეროძე</t>
  </si>
  <si>
    <t>172488</t>
  </si>
  <si>
    <t>112</t>
  </si>
  <si>
    <t>თამარ სამხარაძე</t>
  </si>
  <si>
    <t>დეპარტამენტის უფროსის მოადგილე  (I სტრუქტურული ერთეულის ხელმძღვანელის მოადგილე  2.1)</t>
  </si>
  <si>
    <t>113</t>
  </si>
  <si>
    <t>მარიკა ზაქარეიშვილი</t>
  </si>
  <si>
    <t>18.02.2019</t>
  </si>
  <si>
    <t>209787</t>
  </si>
  <si>
    <t>ლანჩუთის მუნიციპალიტეტი</t>
  </si>
  <si>
    <t>119</t>
  </si>
  <si>
    <t>ნათია კუკულაძე</t>
  </si>
  <si>
    <t>210593</t>
  </si>
  <si>
    <t>22.02.2019</t>
  </si>
  <si>
    <t>124</t>
  </si>
  <si>
    <t>127</t>
  </si>
  <si>
    <t>ზურაბი ქადაგიძე</t>
  </si>
  <si>
    <t>193547</t>
  </si>
  <si>
    <t>19.02.2019</t>
  </si>
  <si>
    <t>26.02.2019</t>
  </si>
  <si>
    <t>228901</t>
  </si>
  <si>
    <t>140</t>
  </si>
  <si>
    <t>251447</t>
  </si>
  <si>
    <t>28.02.2019</t>
  </si>
  <si>
    <t>145</t>
  </si>
  <si>
    <t>27.02.2019</t>
  </si>
  <si>
    <t>20.02.2019</t>
  </si>
  <si>
    <t>152</t>
  </si>
  <si>
    <t>231802</t>
  </si>
  <si>
    <t>ამბროლაური, ტყიბული, თერჯოლა, ონი, ჭიათურა;</t>
  </si>
  <si>
    <t>153</t>
  </si>
  <si>
    <t>156</t>
  </si>
  <si>
    <t>202393</t>
  </si>
  <si>
    <t>ქ. ახალქალაქი, ნინწომინდა;</t>
  </si>
  <si>
    <t>156-1</t>
  </si>
  <si>
    <t>ქ. ახალქალაი, ნინოწმინდა;</t>
  </si>
  <si>
    <t>158</t>
  </si>
  <si>
    <t>271265</t>
  </si>
  <si>
    <t>05.03.2019</t>
  </si>
  <si>
    <t>ქ. გარდაბანი</t>
  </si>
  <si>
    <t>160</t>
  </si>
  <si>
    <t>ეკატერინე დგებუაძე</t>
  </si>
  <si>
    <t>184710</t>
  </si>
  <si>
    <t>163</t>
  </si>
  <si>
    <t>227873</t>
  </si>
  <si>
    <t>კახეთის მუნიციპალიტეტი</t>
  </si>
  <si>
    <t>289565</t>
  </si>
  <si>
    <t>11.03.2019</t>
  </si>
  <si>
    <t>ხაშურის მუნიციპალიტეტი</t>
  </si>
  <si>
    <t>170</t>
  </si>
  <si>
    <t>171</t>
  </si>
  <si>
    <t>283685</t>
  </si>
  <si>
    <t>04.03.2019</t>
  </si>
  <si>
    <t>დაბა გუდაური</t>
  </si>
  <si>
    <t>172</t>
  </si>
  <si>
    <t>201396</t>
  </si>
  <si>
    <t>12.03.2019</t>
  </si>
  <si>
    <t>13.03.2019</t>
  </si>
  <si>
    <t>188</t>
  </si>
  <si>
    <t>ნოდარ რაზმაძე</t>
  </si>
  <si>
    <t>158229</t>
  </si>
  <si>
    <t>Ø. ÁÀÈÖÌÉ</t>
  </si>
  <si>
    <t>348010</t>
  </si>
  <si>
    <t>25.03.2019</t>
  </si>
  <si>
    <t>21.03.2019</t>
  </si>
  <si>
    <t>1611044</t>
  </si>
  <si>
    <t>14.12.2018</t>
  </si>
  <si>
    <t>მივლინება ქვეყნის გარეთ</t>
  </si>
  <si>
    <t>ვასილ ლიპარტელიანი</t>
  </si>
  <si>
    <t>27396</t>
  </si>
  <si>
    <t>ვაჟა შატბერაშვილი</t>
  </si>
  <si>
    <t>35919</t>
  </si>
  <si>
    <t>1627689</t>
  </si>
  <si>
    <t>დიდი ბრიტანეთი, ქ. ლონდონი</t>
  </si>
  <si>
    <t>54923</t>
  </si>
  <si>
    <t>160291</t>
  </si>
  <si>
    <t>თამარ ესაკია სალიბეგაშვილი</t>
  </si>
  <si>
    <t>160626</t>
  </si>
  <si>
    <t>158217</t>
  </si>
  <si>
    <t>151855</t>
  </si>
  <si>
    <t>216836</t>
  </si>
  <si>
    <t>მარიამ ჩიქობავა</t>
  </si>
  <si>
    <t>037451</t>
  </si>
  <si>
    <t>ფინეთი, ქ. ჰელსინკი</t>
  </si>
  <si>
    <t>საფრანგეთი, ქ. პარიზი</t>
  </si>
  <si>
    <t>151776</t>
  </si>
  <si>
    <t>149381</t>
  </si>
  <si>
    <t>227693</t>
  </si>
  <si>
    <t>240171</t>
  </si>
  <si>
    <t>302063</t>
  </si>
  <si>
    <t>ირინა აბულაძე</t>
  </si>
  <si>
    <t>14.01.2019</t>
  </si>
  <si>
    <t>ბულგარეთი, ქ. სოფია</t>
  </si>
  <si>
    <t>16.01.2019</t>
  </si>
  <si>
    <t>დეპარტამენტის უფროსი</t>
  </si>
  <si>
    <t>18.12.2018</t>
  </si>
  <si>
    <t>ბელარუსი.ქ. მინსკი</t>
  </si>
  <si>
    <t>ბელგია ქ.ბრიუსელი</t>
  </si>
  <si>
    <t>გერმანია ქ.ბერლინი</t>
  </si>
  <si>
    <t>საფრანგეთი  ქ.არლი</t>
  </si>
  <si>
    <t>დიდი ბრიტანეთი ქ.უელსი</t>
  </si>
  <si>
    <t>საფრანგეთი ქ.პარიზი</t>
  </si>
  <si>
    <t>მალაიზია ქ.კუალა-ლუმპური</t>
  </si>
  <si>
    <t>საფრანგეთი  ქ.პარიზი</t>
  </si>
  <si>
    <t>არაბთა გაერთიანებული საემიროები ქ.დუბაი</t>
  </si>
  <si>
    <t>306657</t>
  </si>
  <si>
    <t>14.03.2019</t>
  </si>
  <si>
    <t>264718</t>
  </si>
  <si>
    <t>304928</t>
  </si>
  <si>
    <t>301801</t>
  </si>
  <si>
    <t>თამაზ ბახტაძე</t>
  </si>
  <si>
    <t>332527</t>
  </si>
  <si>
    <t>297994</t>
  </si>
  <si>
    <t>ავსტრია კურორტი რაიტერალმი</t>
  </si>
  <si>
    <t>202086</t>
  </si>
  <si>
    <t>ირლანდია ქ.დუბლინი</t>
  </si>
  <si>
    <t>39</t>
  </si>
  <si>
    <t>243146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</si>
</sst>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9.75"/>
      <color rgb="FFFFFFFF"/>
      <name val="Geo_Times"/>
      <family val="1"/>
    </font>
    <font>
      <sz val="12"/>
      <color rgb="FFFFFFFF"/>
      <name val="Geo_Times"/>
      <family val="1"/>
    </font>
    <font>
      <sz val="9.75"/>
      <color rgb="FF000000"/>
      <name val="Geo_Times"/>
      <family val="1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FFFFFF"/>
      <name val="Geo_Times"/>
      <family val="1"/>
    </font>
    <font>
      <b/>
      <sz val="14"/>
      <color rgb="FF000000"/>
      <name val="Geo_Times"/>
      <family val="1"/>
    </font>
    <font>
      <sz val="12"/>
      <color rgb="FF000000"/>
      <name val="Geo_Times"/>
      <family val="1"/>
    </font>
    <font>
      <sz val="10"/>
      <name val="AcadNusx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F9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22" fontId="3" fillId="3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ill="1"/>
    <xf numFmtId="0" fontId="4" fillId="0" borderId="0" xfId="0" applyFont="1" applyFill="1"/>
    <xf numFmtId="0" fontId="3" fillId="4" borderId="0" xfId="0" applyFont="1" applyFill="1" applyAlignment="1">
      <alignment horizontal="left" vertical="center"/>
    </xf>
    <xf numFmtId="0" fontId="6" fillId="2" borderId="1" xfId="0" applyFont="1" applyFill="1" applyBorder="1" applyAlignment="1">
      <alignment horizontal="center" wrapText="1"/>
    </xf>
    <xf numFmtId="49" fontId="7" fillId="5" borderId="1" xfId="0" applyNumberFormat="1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/>
    <xf numFmtId="0" fontId="11" fillId="6" borderId="0" xfId="0" applyFont="1" applyFill="1" applyAlignment="1">
      <alignment horizontal="center"/>
    </xf>
    <xf numFmtId="0" fontId="10" fillId="6" borderId="0" xfId="0" applyFont="1" applyFill="1"/>
    <xf numFmtId="0" fontId="10" fillId="6" borderId="0" xfId="0" applyFont="1" applyFill="1" applyAlignment="1"/>
    <xf numFmtId="0" fontId="10" fillId="6" borderId="0" xfId="0" applyFont="1" applyFill="1" applyAlignment="1">
      <alignment horizontal="center" vertical="center"/>
    </xf>
    <xf numFmtId="0" fontId="10" fillId="5" borderId="1" xfId="0" applyFont="1" applyFill="1" applyBorder="1" applyAlignment="1">
      <alignment wrapText="1"/>
    </xf>
  </cellXfs>
  <cellStyles count="2">
    <cellStyle name="Normal" xfId="0" builtinId="0"/>
    <cellStyle name="Normal 2" xfId="1" xr:uid="{AFBD6F24-334D-4B1B-A335-385447DF56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E54EC-8030-4B68-8DEE-01EC149C447C}">
  <dimension ref="A1:P78"/>
  <sheetViews>
    <sheetView tabSelected="1" workbookViewId="0">
      <selection activeCell="E15" sqref="E15"/>
    </sheetView>
  </sheetViews>
  <sheetFormatPr defaultRowHeight="15" x14ac:dyDescent="0.25"/>
  <cols>
    <col min="2" max="2" width="26" customWidth="1"/>
    <col min="3" max="3" width="36.5703125" customWidth="1"/>
    <col min="13" max="13" width="12.28515625" customWidth="1"/>
    <col min="14" max="14" width="37.5703125" customWidth="1"/>
    <col min="16" max="16" width="32.5703125" customWidth="1"/>
  </cols>
  <sheetData>
    <row r="1" spans="1:16" ht="42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2" t="s">
        <v>12</v>
      </c>
      <c r="N1" s="2" t="s">
        <v>13</v>
      </c>
      <c r="O1" s="2" t="s">
        <v>14</v>
      </c>
      <c r="P1" s="2" t="s">
        <v>15</v>
      </c>
    </row>
    <row r="2" spans="1:16" ht="18" customHeight="1" x14ac:dyDescent="0.25">
      <c r="A2" s="4" t="s">
        <v>16</v>
      </c>
      <c r="B2" s="5" t="s">
        <v>17</v>
      </c>
      <c r="C2" s="5" t="s">
        <v>18</v>
      </c>
      <c r="D2" s="5" t="s">
        <v>19</v>
      </c>
      <c r="E2" s="6" t="s">
        <v>20</v>
      </c>
      <c r="F2" s="6">
        <v>60</v>
      </c>
      <c r="G2" s="6"/>
      <c r="H2" s="6"/>
      <c r="I2" s="6"/>
      <c r="J2" s="6"/>
      <c r="K2" s="6"/>
      <c r="L2" s="6"/>
      <c r="M2" s="6">
        <f>F2+G2+H2+I2+J2+K2</f>
        <v>60</v>
      </c>
      <c r="N2" s="5" t="s">
        <v>21</v>
      </c>
      <c r="O2" s="5" t="s">
        <v>22</v>
      </c>
      <c r="P2" s="5" t="s">
        <v>23</v>
      </c>
    </row>
    <row r="3" spans="1:16" ht="18" customHeight="1" x14ac:dyDescent="0.25">
      <c r="A3" s="4" t="s">
        <v>26</v>
      </c>
      <c r="B3" s="5" t="s">
        <v>27</v>
      </c>
      <c r="C3" s="5" t="s">
        <v>28</v>
      </c>
      <c r="D3" s="5" t="s">
        <v>29</v>
      </c>
      <c r="E3" s="6" t="s">
        <v>30</v>
      </c>
      <c r="F3" s="6">
        <v>15</v>
      </c>
      <c r="G3" s="6"/>
      <c r="H3" s="6"/>
      <c r="I3" s="6"/>
      <c r="J3" s="6"/>
      <c r="K3" s="6"/>
      <c r="L3" s="6"/>
      <c r="M3" s="6">
        <f t="shared" ref="M3:M13" si="0">F3+G3+H3+I3+J3+K3</f>
        <v>15</v>
      </c>
      <c r="N3" s="5" t="s">
        <v>21</v>
      </c>
      <c r="O3" s="5" t="s">
        <v>22</v>
      </c>
      <c r="P3" s="5" t="s">
        <v>31</v>
      </c>
    </row>
    <row r="4" spans="1:16" ht="18" customHeight="1" x14ac:dyDescent="0.25">
      <c r="A4" s="4" t="s">
        <v>45</v>
      </c>
      <c r="B4" s="5" t="s">
        <v>46</v>
      </c>
      <c r="C4" s="5" t="s">
        <v>47</v>
      </c>
      <c r="D4" s="5" t="s">
        <v>48</v>
      </c>
      <c r="E4" s="7" t="s">
        <v>42</v>
      </c>
      <c r="F4" s="6">
        <v>15</v>
      </c>
      <c r="G4" s="7"/>
      <c r="H4" s="7"/>
      <c r="I4" s="7"/>
      <c r="J4" s="7"/>
      <c r="K4" s="7"/>
      <c r="L4" s="7"/>
      <c r="M4" s="6">
        <f t="shared" si="0"/>
        <v>15</v>
      </c>
      <c r="N4" s="5" t="s">
        <v>21</v>
      </c>
      <c r="O4" s="5" t="s">
        <v>22</v>
      </c>
      <c r="P4" s="5" t="s">
        <v>43</v>
      </c>
    </row>
    <row r="5" spans="1:16" ht="18" customHeight="1" x14ac:dyDescent="0.25">
      <c r="A5" s="4" t="s">
        <v>51</v>
      </c>
      <c r="B5" s="5" t="s">
        <v>52</v>
      </c>
      <c r="C5" s="5" t="s">
        <v>53</v>
      </c>
      <c r="D5" s="5" t="s">
        <v>54</v>
      </c>
      <c r="E5" s="7" t="s">
        <v>35</v>
      </c>
      <c r="F5" s="6">
        <v>15</v>
      </c>
      <c r="G5" s="7"/>
      <c r="H5" s="7"/>
      <c r="I5" s="7"/>
      <c r="J5" s="7"/>
      <c r="K5" s="7"/>
      <c r="L5" s="7"/>
      <c r="M5" s="6">
        <f t="shared" si="0"/>
        <v>15</v>
      </c>
      <c r="N5" s="5" t="s">
        <v>21</v>
      </c>
      <c r="O5" s="5" t="s">
        <v>22</v>
      </c>
      <c r="P5" s="5" t="s">
        <v>43</v>
      </c>
    </row>
    <row r="6" spans="1:16" ht="18" customHeight="1" x14ac:dyDescent="0.25">
      <c r="A6" s="4" t="s">
        <v>55</v>
      </c>
      <c r="B6" s="5" t="s">
        <v>56</v>
      </c>
      <c r="C6" s="5" t="s">
        <v>47</v>
      </c>
      <c r="D6" s="5" t="s">
        <v>57</v>
      </c>
      <c r="E6" s="6" t="s">
        <v>58</v>
      </c>
      <c r="F6" s="6">
        <v>30</v>
      </c>
      <c r="G6" s="6"/>
      <c r="H6" s="6"/>
      <c r="I6" s="6"/>
      <c r="J6" s="6"/>
      <c r="K6" s="6"/>
      <c r="L6" s="6"/>
      <c r="M6" s="6">
        <f t="shared" si="0"/>
        <v>30</v>
      </c>
      <c r="N6" s="5" t="s">
        <v>21</v>
      </c>
      <c r="O6" s="5" t="s">
        <v>22</v>
      </c>
      <c r="P6" s="5" t="s">
        <v>59</v>
      </c>
    </row>
    <row r="7" spans="1:16" ht="18" customHeight="1" x14ac:dyDescent="0.25">
      <c r="A7" s="4" t="s">
        <v>60</v>
      </c>
      <c r="B7" s="5" t="s">
        <v>27</v>
      </c>
      <c r="C7" s="5" t="s">
        <v>28</v>
      </c>
      <c r="D7" s="5" t="s">
        <v>61</v>
      </c>
      <c r="E7" s="6" t="s">
        <v>62</v>
      </c>
      <c r="F7" s="6">
        <v>45</v>
      </c>
      <c r="G7" s="6"/>
      <c r="H7" s="6"/>
      <c r="I7" s="6"/>
      <c r="J7" s="6">
        <v>200</v>
      </c>
      <c r="K7" s="6"/>
      <c r="L7" s="6"/>
      <c r="M7" s="6">
        <f t="shared" si="0"/>
        <v>245</v>
      </c>
      <c r="N7" s="5" t="s">
        <v>21</v>
      </c>
      <c r="O7" s="5" t="s">
        <v>63</v>
      </c>
      <c r="P7" s="5" t="s">
        <v>64</v>
      </c>
    </row>
    <row r="8" spans="1:16" ht="18" customHeight="1" x14ac:dyDescent="0.25">
      <c r="A8" s="4" t="s">
        <v>69</v>
      </c>
      <c r="B8" s="5" t="s">
        <v>27</v>
      </c>
      <c r="C8" s="5" t="s">
        <v>28</v>
      </c>
      <c r="D8" s="5" t="s">
        <v>66</v>
      </c>
      <c r="E8" s="6" t="s">
        <v>67</v>
      </c>
      <c r="F8" s="6">
        <v>15</v>
      </c>
      <c r="G8" s="6"/>
      <c r="H8" s="6"/>
      <c r="I8" s="6"/>
      <c r="J8" s="6"/>
      <c r="K8" s="6"/>
      <c r="L8" s="6"/>
      <c r="M8" s="6">
        <f t="shared" si="0"/>
        <v>15</v>
      </c>
      <c r="N8" s="5" t="s">
        <v>21</v>
      </c>
      <c r="O8" s="5" t="s">
        <v>22</v>
      </c>
      <c r="P8" s="5" t="s">
        <v>68</v>
      </c>
    </row>
    <row r="9" spans="1:16" ht="18" customHeight="1" x14ac:dyDescent="0.25">
      <c r="A9" s="4" t="s">
        <v>72</v>
      </c>
      <c r="B9" s="5" t="s">
        <v>73</v>
      </c>
      <c r="C9" s="5" t="s">
        <v>74</v>
      </c>
      <c r="D9" s="5" t="s">
        <v>75</v>
      </c>
      <c r="E9" s="6" t="s">
        <v>67</v>
      </c>
      <c r="F9" s="6">
        <v>30</v>
      </c>
      <c r="G9" s="6"/>
      <c r="H9" s="6"/>
      <c r="I9" s="6"/>
      <c r="J9" s="6">
        <v>80</v>
      </c>
      <c r="K9" s="6"/>
      <c r="L9" s="6"/>
      <c r="M9" s="6">
        <f t="shared" si="0"/>
        <v>110</v>
      </c>
      <c r="N9" s="5" t="s">
        <v>21</v>
      </c>
      <c r="O9" s="5" t="s">
        <v>63</v>
      </c>
      <c r="P9" s="5" t="s">
        <v>59</v>
      </c>
    </row>
    <row r="10" spans="1:16" ht="18" customHeight="1" x14ac:dyDescent="0.25">
      <c r="A10" s="4" t="s">
        <v>76</v>
      </c>
      <c r="B10" s="5" t="s">
        <v>52</v>
      </c>
      <c r="C10" s="5" t="s">
        <v>53</v>
      </c>
      <c r="D10" s="5" t="s">
        <v>77</v>
      </c>
      <c r="E10" s="6" t="s">
        <v>62</v>
      </c>
      <c r="F10" s="6">
        <v>15</v>
      </c>
      <c r="G10" s="6"/>
      <c r="H10" s="6"/>
      <c r="I10" s="6"/>
      <c r="J10" s="6"/>
      <c r="K10" s="6"/>
      <c r="L10" s="6"/>
      <c r="M10" s="6">
        <f t="shared" si="0"/>
        <v>15</v>
      </c>
      <c r="N10" s="5" t="s">
        <v>21</v>
      </c>
      <c r="O10" s="5" t="s">
        <v>22</v>
      </c>
      <c r="P10" s="5" t="s">
        <v>78</v>
      </c>
    </row>
    <row r="11" spans="1:16" ht="18" customHeight="1" x14ac:dyDescent="0.25">
      <c r="A11" s="4" t="s">
        <v>79</v>
      </c>
      <c r="B11" s="5" t="s">
        <v>80</v>
      </c>
      <c r="C11" s="5" t="s">
        <v>28</v>
      </c>
      <c r="D11" s="5" t="s">
        <v>77</v>
      </c>
      <c r="E11" s="6" t="s">
        <v>62</v>
      </c>
      <c r="F11" s="6">
        <v>15</v>
      </c>
      <c r="G11" s="6"/>
      <c r="H11" s="6"/>
      <c r="I11" s="6"/>
      <c r="J11" s="6"/>
      <c r="K11" s="6"/>
      <c r="L11" s="6"/>
      <c r="M11" s="6">
        <f t="shared" si="0"/>
        <v>15</v>
      </c>
      <c r="N11" s="5" t="s">
        <v>21</v>
      </c>
      <c r="O11" s="5" t="s">
        <v>22</v>
      </c>
      <c r="P11" s="5" t="s">
        <v>78</v>
      </c>
    </row>
    <row r="12" spans="1:16" ht="18" customHeight="1" x14ac:dyDescent="0.25">
      <c r="A12" s="4" t="s">
        <v>81</v>
      </c>
      <c r="B12" s="5" t="s">
        <v>82</v>
      </c>
      <c r="C12" s="5" t="s">
        <v>28</v>
      </c>
      <c r="D12" s="5" t="s">
        <v>83</v>
      </c>
      <c r="E12" s="7" t="s">
        <v>84</v>
      </c>
      <c r="F12" s="6">
        <v>30</v>
      </c>
      <c r="G12" s="7"/>
      <c r="H12" s="7"/>
      <c r="I12" s="7"/>
      <c r="J12" s="6">
        <v>219.09</v>
      </c>
      <c r="K12" s="7"/>
      <c r="L12" s="7"/>
      <c r="M12" s="6">
        <f t="shared" si="0"/>
        <v>249.09</v>
      </c>
      <c r="N12" s="5" t="s">
        <v>21</v>
      </c>
      <c r="O12" s="5" t="s">
        <v>63</v>
      </c>
      <c r="P12" s="5" t="s">
        <v>41</v>
      </c>
    </row>
    <row r="13" spans="1:16" ht="18" customHeight="1" x14ac:dyDescent="0.25">
      <c r="A13" s="4" t="s">
        <v>81</v>
      </c>
      <c r="B13" s="5" t="s">
        <v>82</v>
      </c>
      <c r="C13" s="5" t="s">
        <v>28</v>
      </c>
      <c r="D13" s="5" t="s">
        <v>83</v>
      </c>
      <c r="E13" s="7" t="s">
        <v>84</v>
      </c>
      <c r="F13" s="6">
        <v>0</v>
      </c>
      <c r="G13" s="7"/>
      <c r="H13" s="7"/>
      <c r="I13" s="7"/>
      <c r="J13" s="6">
        <v>-219.09</v>
      </c>
      <c r="K13" s="7"/>
      <c r="L13" s="7"/>
      <c r="M13" s="6">
        <f t="shared" si="0"/>
        <v>-219.09</v>
      </c>
      <c r="N13" s="5" t="s">
        <v>21</v>
      </c>
      <c r="O13" s="5" t="s">
        <v>63</v>
      </c>
      <c r="P13" s="5" t="s">
        <v>41</v>
      </c>
    </row>
    <row r="14" spans="1:16" ht="18" customHeight="1" x14ac:dyDescent="0.25">
      <c r="A14" s="4" t="s">
        <v>87</v>
      </c>
      <c r="B14" s="5" t="s">
        <v>27</v>
      </c>
      <c r="C14" s="5" t="s">
        <v>28</v>
      </c>
      <c r="D14" s="5" t="s">
        <v>85</v>
      </c>
      <c r="E14" s="7" t="s">
        <v>86</v>
      </c>
      <c r="F14" s="6">
        <v>30</v>
      </c>
      <c r="G14" s="7"/>
      <c r="H14" s="7"/>
      <c r="I14" s="7"/>
      <c r="J14" s="7"/>
      <c r="K14" s="7"/>
      <c r="L14" s="7"/>
      <c r="M14" s="6">
        <f t="shared" ref="M14:M28" si="1">F14+G14+H14+I14+J14+K14</f>
        <v>30</v>
      </c>
      <c r="N14" s="5" t="s">
        <v>21</v>
      </c>
      <c r="O14" s="5" t="s">
        <v>22</v>
      </c>
      <c r="P14" s="5" t="s">
        <v>59</v>
      </c>
    </row>
    <row r="15" spans="1:16" ht="18" customHeight="1" x14ac:dyDescent="0.25">
      <c r="A15" s="4" t="s">
        <v>88</v>
      </c>
      <c r="B15" s="5" t="s">
        <v>17</v>
      </c>
      <c r="C15" s="5" t="s">
        <v>18</v>
      </c>
      <c r="D15" s="5" t="s">
        <v>89</v>
      </c>
      <c r="E15" s="7" t="s">
        <v>86</v>
      </c>
      <c r="F15" s="6">
        <v>15</v>
      </c>
      <c r="G15" s="7"/>
      <c r="H15" s="7"/>
      <c r="I15" s="7"/>
      <c r="J15" s="7"/>
      <c r="K15" s="7"/>
      <c r="L15" s="7"/>
      <c r="M15" s="6">
        <f t="shared" si="1"/>
        <v>15</v>
      </c>
      <c r="N15" s="5" t="s">
        <v>21</v>
      </c>
      <c r="O15" s="5" t="s">
        <v>22</v>
      </c>
      <c r="P15" s="5" t="s">
        <v>59</v>
      </c>
    </row>
    <row r="16" spans="1:16" ht="18" customHeight="1" x14ac:dyDescent="0.25">
      <c r="A16" s="4" t="s">
        <v>92</v>
      </c>
      <c r="B16" s="5" t="s">
        <v>56</v>
      </c>
      <c r="C16" s="5" t="s">
        <v>47</v>
      </c>
      <c r="D16" s="5" t="s">
        <v>91</v>
      </c>
      <c r="E16" s="6" t="s">
        <v>93</v>
      </c>
      <c r="F16" s="6">
        <v>15</v>
      </c>
      <c r="G16" s="6"/>
      <c r="H16" s="6"/>
      <c r="I16" s="6"/>
      <c r="J16" s="6"/>
      <c r="K16" s="6"/>
      <c r="L16" s="6"/>
      <c r="M16" s="6">
        <f t="shared" si="1"/>
        <v>15</v>
      </c>
      <c r="N16" s="5" t="s">
        <v>21</v>
      </c>
      <c r="O16" s="5" t="s">
        <v>22</v>
      </c>
      <c r="P16" s="5" t="s">
        <v>59</v>
      </c>
    </row>
    <row r="17" spans="1:16" ht="18" customHeight="1" x14ac:dyDescent="0.25">
      <c r="A17" s="4" t="s">
        <v>94</v>
      </c>
      <c r="B17" s="5" t="s">
        <v>73</v>
      </c>
      <c r="C17" s="5" t="s">
        <v>74</v>
      </c>
      <c r="D17" s="5" t="s">
        <v>95</v>
      </c>
      <c r="E17" s="6" t="s">
        <v>93</v>
      </c>
      <c r="F17" s="6">
        <v>15</v>
      </c>
      <c r="G17" s="6"/>
      <c r="H17" s="6"/>
      <c r="I17" s="6"/>
      <c r="J17" s="6"/>
      <c r="K17" s="6"/>
      <c r="L17" s="6"/>
      <c r="M17" s="6">
        <f t="shared" si="1"/>
        <v>15</v>
      </c>
      <c r="N17" s="5" t="s">
        <v>21</v>
      </c>
      <c r="O17" s="5" t="s">
        <v>22</v>
      </c>
      <c r="P17" s="5" t="s">
        <v>96</v>
      </c>
    </row>
    <row r="18" spans="1:16" ht="18" customHeight="1" x14ac:dyDescent="0.25">
      <c r="A18" s="4" t="s">
        <v>97</v>
      </c>
      <c r="B18" s="5" t="s">
        <v>52</v>
      </c>
      <c r="C18" s="5" t="s">
        <v>53</v>
      </c>
      <c r="D18" s="5" t="s">
        <v>98</v>
      </c>
      <c r="E18" s="7" t="s">
        <v>99</v>
      </c>
      <c r="F18" s="6">
        <v>30</v>
      </c>
      <c r="G18" s="7"/>
      <c r="H18" s="7"/>
      <c r="I18" s="7"/>
      <c r="J18" s="7"/>
      <c r="K18" s="7"/>
      <c r="L18" s="7"/>
      <c r="M18" s="6">
        <f t="shared" si="1"/>
        <v>30</v>
      </c>
      <c r="N18" s="5" t="s">
        <v>21</v>
      </c>
      <c r="O18" s="5" t="s">
        <v>22</v>
      </c>
      <c r="P18" s="5" t="s">
        <v>59</v>
      </c>
    </row>
    <row r="19" spans="1:16" ht="18" customHeight="1" x14ac:dyDescent="0.25">
      <c r="A19" s="4" t="s">
        <v>100</v>
      </c>
      <c r="B19" s="5" t="s">
        <v>101</v>
      </c>
      <c r="C19" s="5" t="s">
        <v>102</v>
      </c>
      <c r="D19" s="5" t="s">
        <v>103</v>
      </c>
      <c r="E19" s="6" t="s">
        <v>93</v>
      </c>
      <c r="F19" s="6">
        <v>15</v>
      </c>
      <c r="G19" s="6"/>
      <c r="H19" s="6"/>
      <c r="I19" s="6"/>
      <c r="J19" s="6"/>
      <c r="K19" s="6"/>
      <c r="L19" s="6"/>
      <c r="M19" s="6">
        <f t="shared" si="1"/>
        <v>15</v>
      </c>
      <c r="N19" s="5" t="s">
        <v>21</v>
      </c>
      <c r="O19" s="5" t="s">
        <v>22</v>
      </c>
      <c r="P19" s="5" t="s">
        <v>59</v>
      </c>
    </row>
    <row r="20" spans="1:16" ht="18" customHeight="1" x14ac:dyDescent="0.25">
      <c r="A20" s="4" t="s">
        <v>106</v>
      </c>
      <c r="B20" s="5" t="s">
        <v>107</v>
      </c>
      <c r="C20" s="5" t="s">
        <v>74</v>
      </c>
      <c r="D20" s="5" t="s">
        <v>104</v>
      </c>
      <c r="E20" s="6" t="s">
        <v>93</v>
      </c>
      <c r="F20" s="6">
        <v>30</v>
      </c>
      <c r="G20" s="6"/>
      <c r="H20" s="6"/>
      <c r="I20" s="6"/>
      <c r="J20" s="6">
        <v>100</v>
      </c>
      <c r="K20" s="6"/>
      <c r="L20" s="6"/>
      <c r="M20" s="6">
        <f t="shared" si="1"/>
        <v>130</v>
      </c>
      <c r="N20" s="5" t="s">
        <v>21</v>
      </c>
      <c r="O20" s="5" t="s">
        <v>63</v>
      </c>
      <c r="P20" s="5" t="s">
        <v>105</v>
      </c>
    </row>
    <row r="21" spans="1:16" ht="18" customHeight="1" x14ac:dyDescent="0.25">
      <c r="A21" s="4" t="s">
        <v>109</v>
      </c>
      <c r="B21" s="5" t="s">
        <v>110</v>
      </c>
      <c r="C21" s="5" t="s">
        <v>28</v>
      </c>
      <c r="D21" s="5" t="s">
        <v>108</v>
      </c>
      <c r="E21" s="7" t="s">
        <v>86</v>
      </c>
      <c r="F21" s="6">
        <v>30</v>
      </c>
      <c r="G21" s="7"/>
      <c r="H21" s="7"/>
      <c r="I21" s="7"/>
      <c r="J21" s="7"/>
      <c r="K21" s="7"/>
      <c r="L21" s="7"/>
      <c r="M21" s="6">
        <f t="shared" si="1"/>
        <v>30</v>
      </c>
      <c r="N21" s="5" t="s">
        <v>21</v>
      </c>
      <c r="O21" s="5" t="s">
        <v>22</v>
      </c>
      <c r="P21" s="5" t="s">
        <v>59</v>
      </c>
    </row>
    <row r="22" spans="1:16" ht="18" customHeight="1" x14ac:dyDescent="0.25">
      <c r="A22" s="4" t="s">
        <v>112</v>
      </c>
      <c r="B22" s="5" t="s">
        <v>52</v>
      </c>
      <c r="C22" s="5" t="s">
        <v>53</v>
      </c>
      <c r="D22" s="5" t="s">
        <v>113</v>
      </c>
      <c r="E22" s="6" t="s">
        <v>114</v>
      </c>
      <c r="F22" s="6">
        <v>15</v>
      </c>
      <c r="G22" s="6"/>
      <c r="H22" s="6"/>
      <c r="I22" s="6"/>
      <c r="J22" s="6"/>
      <c r="K22" s="6"/>
      <c r="L22" s="6"/>
      <c r="M22" s="6">
        <f t="shared" si="1"/>
        <v>15</v>
      </c>
      <c r="N22" s="5" t="s">
        <v>21</v>
      </c>
      <c r="O22" s="5" t="s">
        <v>22</v>
      </c>
      <c r="P22" s="5" t="s">
        <v>115</v>
      </c>
    </row>
    <row r="23" spans="1:16" ht="18" customHeight="1" x14ac:dyDescent="0.25">
      <c r="A23" s="4" t="s">
        <v>116</v>
      </c>
      <c r="B23" s="5" t="s">
        <v>117</v>
      </c>
      <c r="C23" s="5" t="s">
        <v>47</v>
      </c>
      <c r="D23" s="5" t="s">
        <v>118</v>
      </c>
      <c r="E23" s="6" t="s">
        <v>111</v>
      </c>
      <c r="F23" s="6">
        <v>30</v>
      </c>
      <c r="G23" s="6"/>
      <c r="H23" s="6"/>
      <c r="I23" s="6"/>
      <c r="J23" s="6"/>
      <c r="K23" s="6"/>
      <c r="L23" s="6"/>
      <c r="M23" s="6">
        <f t="shared" si="1"/>
        <v>30</v>
      </c>
      <c r="N23" s="5" t="s">
        <v>21</v>
      </c>
      <c r="O23" s="5" t="s">
        <v>22</v>
      </c>
      <c r="P23" s="5" t="s">
        <v>59</v>
      </c>
    </row>
    <row r="24" spans="1:16" ht="18" customHeight="1" x14ac:dyDescent="0.25">
      <c r="A24" s="4" t="s">
        <v>119</v>
      </c>
      <c r="B24" s="5" t="s">
        <v>120</v>
      </c>
      <c r="C24" s="5" t="s">
        <v>121</v>
      </c>
      <c r="D24" s="5" t="s">
        <v>118</v>
      </c>
      <c r="E24" s="6" t="s">
        <v>111</v>
      </c>
      <c r="F24" s="6">
        <v>30</v>
      </c>
      <c r="G24" s="6"/>
      <c r="H24" s="6"/>
      <c r="I24" s="6"/>
      <c r="J24" s="6"/>
      <c r="K24" s="6"/>
      <c r="L24" s="6"/>
      <c r="M24" s="6">
        <f t="shared" si="1"/>
        <v>30</v>
      </c>
      <c r="N24" s="5" t="s">
        <v>21</v>
      </c>
      <c r="O24" s="5" t="s">
        <v>22</v>
      </c>
      <c r="P24" s="5" t="s">
        <v>59</v>
      </c>
    </row>
    <row r="25" spans="1:16" ht="18" customHeight="1" x14ac:dyDescent="0.25">
      <c r="A25" s="4" t="s">
        <v>122</v>
      </c>
      <c r="B25" s="5" t="s">
        <v>123</v>
      </c>
      <c r="C25" s="5" t="s">
        <v>74</v>
      </c>
      <c r="D25" s="5" t="s">
        <v>118</v>
      </c>
      <c r="E25" s="6" t="s">
        <v>111</v>
      </c>
      <c r="F25" s="6">
        <v>30</v>
      </c>
      <c r="G25" s="6"/>
      <c r="H25" s="6"/>
      <c r="I25" s="6"/>
      <c r="J25" s="6"/>
      <c r="K25" s="6"/>
      <c r="L25" s="6"/>
      <c r="M25" s="6">
        <f t="shared" si="1"/>
        <v>30</v>
      </c>
      <c r="N25" s="5" t="s">
        <v>21</v>
      </c>
      <c r="O25" s="5" t="s">
        <v>22</v>
      </c>
      <c r="P25" s="5" t="s">
        <v>59</v>
      </c>
    </row>
    <row r="26" spans="1:16" ht="18" customHeight="1" x14ac:dyDescent="0.25">
      <c r="A26" s="4" t="s">
        <v>127</v>
      </c>
      <c r="B26" s="5" t="s">
        <v>128</v>
      </c>
      <c r="C26" s="5" t="s">
        <v>47</v>
      </c>
      <c r="D26" s="5" t="s">
        <v>125</v>
      </c>
      <c r="E26" s="6" t="s">
        <v>114</v>
      </c>
      <c r="F26" s="6">
        <v>15</v>
      </c>
      <c r="G26" s="6"/>
      <c r="H26" s="6"/>
      <c r="I26" s="6"/>
      <c r="J26" s="6"/>
      <c r="K26" s="6"/>
      <c r="L26" s="6"/>
      <c r="M26" s="6">
        <f t="shared" si="1"/>
        <v>15</v>
      </c>
      <c r="N26" s="5" t="s">
        <v>21</v>
      </c>
      <c r="O26" s="5" t="s">
        <v>22</v>
      </c>
      <c r="P26" s="5" t="s">
        <v>126</v>
      </c>
    </row>
    <row r="27" spans="1:16" ht="18" customHeight="1" x14ac:dyDescent="0.25">
      <c r="A27" s="4" t="s">
        <v>131</v>
      </c>
      <c r="B27" s="5" t="s">
        <v>17</v>
      </c>
      <c r="C27" s="5" t="s">
        <v>18</v>
      </c>
      <c r="D27" s="5" t="s">
        <v>129</v>
      </c>
      <c r="E27" s="6" t="s">
        <v>130</v>
      </c>
      <c r="F27" s="6">
        <v>15</v>
      </c>
      <c r="G27" s="6"/>
      <c r="H27" s="6"/>
      <c r="I27" s="6"/>
      <c r="J27" s="6"/>
      <c r="K27" s="6"/>
      <c r="L27" s="6"/>
      <c r="M27" s="6">
        <f t="shared" si="1"/>
        <v>15</v>
      </c>
      <c r="N27" s="5" t="s">
        <v>21</v>
      </c>
      <c r="O27" s="5" t="s">
        <v>22</v>
      </c>
      <c r="P27" s="5" t="s">
        <v>126</v>
      </c>
    </row>
    <row r="28" spans="1:16" ht="18" customHeight="1" x14ac:dyDescent="0.25">
      <c r="A28" s="4" t="s">
        <v>132</v>
      </c>
      <c r="B28" s="5" t="s">
        <v>133</v>
      </c>
      <c r="C28" s="5" t="s">
        <v>121</v>
      </c>
      <c r="D28" s="5" t="s">
        <v>134</v>
      </c>
      <c r="E28" s="6" t="s">
        <v>135</v>
      </c>
      <c r="F28" s="6">
        <v>120</v>
      </c>
      <c r="G28" s="6"/>
      <c r="H28" s="6"/>
      <c r="I28" s="6"/>
      <c r="J28" s="6">
        <v>630</v>
      </c>
      <c r="K28" s="6"/>
      <c r="L28" s="6"/>
      <c r="M28" s="6">
        <f t="shared" si="1"/>
        <v>750</v>
      </c>
      <c r="N28" s="5" t="s">
        <v>21</v>
      </c>
      <c r="O28" s="5" t="s">
        <v>63</v>
      </c>
      <c r="P28" s="5" t="s">
        <v>90</v>
      </c>
    </row>
    <row r="29" spans="1:16" ht="18" customHeight="1" x14ac:dyDescent="0.25">
      <c r="A29" s="4" t="s">
        <v>138</v>
      </c>
      <c r="B29" s="5" t="s">
        <v>27</v>
      </c>
      <c r="C29" s="5" t="s">
        <v>28</v>
      </c>
      <c r="D29" s="5" t="s">
        <v>137</v>
      </c>
      <c r="E29" s="6" t="s">
        <v>136</v>
      </c>
      <c r="F29" s="6">
        <v>15</v>
      </c>
      <c r="G29" s="6"/>
      <c r="H29" s="6"/>
      <c r="I29" s="6"/>
      <c r="J29" s="6"/>
      <c r="K29" s="6"/>
      <c r="L29" s="6"/>
      <c r="M29" s="6">
        <f t="shared" ref="M29:M42" si="2">F29+G29+H29+I29+J29+K29</f>
        <v>15</v>
      </c>
      <c r="N29" s="5" t="s">
        <v>21</v>
      </c>
      <c r="O29" s="5" t="s">
        <v>22</v>
      </c>
      <c r="P29" s="5" t="s">
        <v>37</v>
      </c>
    </row>
    <row r="30" spans="1:16" ht="18" customHeight="1" x14ac:dyDescent="0.25">
      <c r="A30" s="4" t="s">
        <v>141</v>
      </c>
      <c r="B30" s="5" t="s">
        <v>27</v>
      </c>
      <c r="C30" s="5" t="s">
        <v>28</v>
      </c>
      <c r="D30" s="5" t="s">
        <v>139</v>
      </c>
      <c r="E30" s="6" t="s">
        <v>140</v>
      </c>
      <c r="F30" s="6">
        <v>45</v>
      </c>
      <c r="G30" s="6"/>
      <c r="H30" s="6"/>
      <c r="I30" s="6"/>
      <c r="J30" s="6"/>
      <c r="K30" s="6"/>
      <c r="L30" s="6"/>
      <c r="M30" s="6">
        <f t="shared" si="2"/>
        <v>45</v>
      </c>
      <c r="N30" s="5" t="s">
        <v>21</v>
      </c>
      <c r="O30" s="5" t="s">
        <v>22</v>
      </c>
      <c r="P30" s="5" t="s">
        <v>90</v>
      </c>
    </row>
    <row r="31" spans="1:16" ht="18" customHeight="1" x14ac:dyDescent="0.25">
      <c r="A31" s="4" t="s">
        <v>144</v>
      </c>
      <c r="B31" s="5" t="s">
        <v>73</v>
      </c>
      <c r="C31" s="5" t="s">
        <v>74</v>
      </c>
      <c r="D31" s="5" t="s">
        <v>145</v>
      </c>
      <c r="E31" s="6" t="s">
        <v>136</v>
      </c>
      <c r="F31" s="6">
        <v>45</v>
      </c>
      <c r="G31" s="6"/>
      <c r="H31" s="6"/>
      <c r="I31" s="6"/>
      <c r="J31" s="6">
        <v>180</v>
      </c>
      <c r="K31" s="6"/>
      <c r="L31" s="6"/>
      <c r="M31" s="6">
        <f t="shared" si="2"/>
        <v>225</v>
      </c>
      <c r="N31" s="5" t="s">
        <v>21</v>
      </c>
      <c r="O31" s="5" t="s">
        <v>22</v>
      </c>
      <c r="P31" s="5" t="s">
        <v>146</v>
      </c>
    </row>
    <row r="32" spans="1:16" ht="18" customHeight="1" x14ac:dyDescent="0.25">
      <c r="A32" s="4" t="s">
        <v>147</v>
      </c>
      <c r="B32" s="5" t="s">
        <v>56</v>
      </c>
      <c r="C32" s="5" t="s">
        <v>47</v>
      </c>
      <c r="D32" s="5" t="s">
        <v>145</v>
      </c>
      <c r="E32" s="6" t="s">
        <v>136</v>
      </c>
      <c r="F32" s="6">
        <v>45</v>
      </c>
      <c r="G32" s="6"/>
      <c r="H32" s="6"/>
      <c r="I32" s="6"/>
      <c r="J32" s="6">
        <v>180</v>
      </c>
      <c r="K32" s="6"/>
      <c r="L32" s="6"/>
      <c r="M32" s="6">
        <f t="shared" si="2"/>
        <v>225</v>
      </c>
      <c r="N32" s="5" t="s">
        <v>21</v>
      </c>
      <c r="O32" s="5" t="s">
        <v>22</v>
      </c>
      <c r="P32" s="5" t="s">
        <v>146</v>
      </c>
    </row>
    <row r="33" spans="1:16" ht="18" customHeight="1" x14ac:dyDescent="0.25">
      <c r="A33" s="4" t="s">
        <v>148</v>
      </c>
      <c r="B33" s="5" t="s">
        <v>73</v>
      </c>
      <c r="C33" s="5" t="s">
        <v>74</v>
      </c>
      <c r="D33" s="5" t="s">
        <v>149</v>
      </c>
      <c r="E33" s="6" t="s">
        <v>143</v>
      </c>
      <c r="F33" s="6">
        <v>30</v>
      </c>
      <c r="G33" s="6"/>
      <c r="H33" s="6"/>
      <c r="I33" s="6"/>
      <c r="J33" s="6">
        <v>50</v>
      </c>
      <c r="K33" s="6"/>
      <c r="L33" s="6"/>
      <c r="M33" s="6">
        <f t="shared" si="2"/>
        <v>80</v>
      </c>
      <c r="N33" s="5" t="s">
        <v>21</v>
      </c>
      <c r="O33" s="5" t="s">
        <v>63</v>
      </c>
      <c r="P33" s="5" t="s">
        <v>150</v>
      </c>
    </row>
    <row r="34" spans="1:16" ht="18" customHeight="1" x14ac:dyDescent="0.25">
      <c r="A34" s="4" t="s">
        <v>151</v>
      </c>
      <c r="B34" s="5" t="s">
        <v>73</v>
      </c>
      <c r="C34" s="5" t="s">
        <v>74</v>
      </c>
      <c r="D34" s="5" t="s">
        <v>149</v>
      </c>
      <c r="E34" s="6" t="s">
        <v>143</v>
      </c>
      <c r="F34" s="6">
        <v>0</v>
      </c>
      <c r="G34" s="6"/>
      <c r="H34" s="6"/>
      <c r="I34" s="6"/>
      <c r="J34" s="6">
        <v>50</v>
      </c>
      <c r="K34" s="6"/>
      <c r="L34" s="6"/>
      <c r="M34" s="6">
        <f t="shared" si="2"/>
        <v>50</v>
      </c>
      <c r="N34" s="5" t="s">
        <v>21</v>
      </c>
      <c r="O34" s="5" t="s">
        <v>22</v>
      </c>
      <c r="P34" s="5" t="s">
        <v>152</v>
      </c>
    </row>
    <row r="35" spans="1:16" ht="18" customHeight="1" x14ac:dyDescent="0.25">
      <c r="A35" s="4" t="s">
        <v>153</v>
      </c>
      <c r="B35" s="5" t="s">
        <v>73</v>
      </c>
      <c r="C35" s="5" t="s">
        <v>74</v>
      </c>
      <c r="D35" s="5" t="s">
        <v>154</v>
      </c>
      <c r="E35" s="7" t="s">
        <v>155</v>
      </c>
      <c r="F35" s="6">
        <v>15</v>
      </c>
      <c r="G35" s="7"/>
      <c r="H35" s="7"/>
      <c r="I35" s="7"/>
      <c r="J35" s="7"/>
      <c r="K35" s="7"/>
      <c r="L35" s="7"/>
      <c r="M35" s="6">
        <f t="shared" si="2"/>
        <v>15</v>
      </c>
      <c r="N35" s="5" t="s">
        <v>21</v>
      </c>
      <c r="O35" s="5" t="s">
        <v>22</v>
      </c>
      <c r="P35" s="5" t="s">
        <v>156</v>
      </c>
    </row>
    <row r="36" spans="1:16" ht="18" customHeight="1" x14ac:dyDescent="0.25">
      <c r="A36" s="4" t="s">
        <v>157</v>
      </c>
      <c r="B36" s="5" t="s">
        <v>158</v>
      </c>
      <c r="C36" s="5" t="s">
        <v>74</v>
      </c>
      <c r="D36" s="5" t="s">
        <v>159</v>
      </c>
      <c r="E36" s="6" t="s">
        <v>124</v>
      </c>
      <c r="F36" s="6">
        <v>15</v>
      </c>
      <c r="G36" s="6"/>
      <c r="H36" s="6"/>
      <c r="I36" s="6"/>
      <c r="J36" s="6"/>
      <c r="K36" s="6"/>
      <c r="L36" s="6"/>
      <c r="M36" s="6">
        <f t="shared" si="2"/>
        <v>15</v>
      </c>
      <c r="N36" s="5" t="s">
        <v>21</v>
      </c>
      <c r="O36" s="5" t="s">
        <v>22</v>
      </c>
      <c r="P36" s="5" t="s">
        <v>37</v>
      </c>
    </row>
    <row r="37" spans="1:16" ht="18" customHeight="1" x14ac:dyDescent="0.25">
      <c r="A37" s="4" t="s">
        <v>160</v>
      </c>
      <c r="B37" s="5" t="s">
        <v>80</v>
      </c>
      <c r="C37" s="5" t="s">
        <v>28</v>
      </c>
      <c r="D37" s="5" t="s">
        <v>161</v>
      </c>
      <c r="E37" s="6" t="s">
        <v>136</v>
      </c>
      <c r="F37" s="6">
        <v>45</v>
      </c>
      <c r="G37" s="6"/>
      <c r="H37" s="6"/>
      <c r="I37" s="6"/>
      <c r="J37" s="6"/>
      <c r="K37" s="6"/>
      <c r="L37" s="6"/>
      <c r="M37" s="6">
        <f t="shared" si="2"/>
        <v>45</v>
      </c>
      <c r="N37" s="5" t="s">
        <v>21</v>
      </c>
      <c r="O37" s="5" t="s">
        <v>22</v>
      </c>
      <c r="P37" s="5" t="s">
        <v>162</v>
      </c>
    </row>
    <row r="38" spans="1:16" ht="18" customHeight="1" x14ac:dyDescent="0.25">
      <c r="A38" s="4" t="s">
        <v>166</v>
      </c>
      <c r="B38" s="5" t="s">
        <v>82</v>
      </c>
      <c r="C38" s="5" t="s">
        <v>28</v>
      </c>
      <c r="D38" s="5" t="s">
        <v>163</v>
      </c>
      <c r="E38" s="7" t="s">
        <v>164</v>
      </c>
      <c r="F38" s="6">
        <v>15</v>
      </c>
      <c r="G38" s="7"/>
      <c r="H38" s="7"/>
      <c r="I38" s="7"/>
      <c r="J38" s="7"/>
      <c r="K38" s="7"/>
      <c r="L38" s="7"/>
      <c r="M38" s="6">
        <f t="shared" si="2"/>
        <v>15</v>
      </c>
      <c r="N38" s="5" t="s">
        <v>21</v>
      </c>
      <c r="O38" s="5" t="s">
        <v>22</v>
      </c>
      <c r="P38" s="5" t="s">
        <v>165</v>
      </c>
    </row>
    <row r="39" spans="1:16" ht="18" customHeight="1" x14ac:dyDescent="0.25">
      <c r="A39" s="4" t="s">
        <v>167</v>
      </c>
      <c r="B39" s="5" t="s">
        <v>82</v>
      </c>
      <c r="C39" s="5" t="s">
        <v>28</v>
      </c>
      <c r="D39" s="5" t="s">
        <v>168</v>
      </c>
      <c r="E39" s="7" t="s">
        <v>169</v>
      </c>
      <c r="F39" s="6">
        <v>30</v>
      </c>
      <c r="G39" s="7"/>
      <c r="H39" s="7"/>
      <c r="I39" s="7"/>
      <c r="J39" s="7"/>
      <c r="K39" s="7"/>
      <c r="L39" s="7"/>
      <c r="M39" s="6">
        <f t="shared" si="2"/>
        <v>30</v>
      </c>
      <c r="N39" s="5" t="s">
        <v>21</v>
      </c>
      <c r="O39" s="5" t="s">
        <v>22</v>
      </c>
      <c r="P39" s="5" t="s">
        <v>170</v>
      </c>
    </row>
    <row r="40" spans="1:16" ht="18" customHeight="1" x14ac:dyDescent="0.25">
      <c r="A40" s="4" t="s">
        <v>171</v>
      </c>
      <c r="B40" s="5" t="s">
        <v>73</v>
      </c>
      <c r="C40" s="5" t="s">
        <v>74</v>
      </c>
      <c r="D40" s="5" t="s">
        <v>172</v>
      </c>
      <c r="E40" s="6" t="s">
        <v>143</v>
      </c>
      <c r="F40" s="6">
        <v>15</v>
      </c>
      <c r="G40" s="6"/>
      <c r="H40" s="6"/>
      <c r="I40" s="6"/>
      <c r="J40" s="6"/>
      <c r="K40" s="6"/>
      <c r="L40" s="6"/>
      <c r="M40" s="6">
        <f t="shared" si="2"/>
        <v>15</v>
      </c>
      <c r="N40" s="5" t="s">
        <v>21</v>
      </c>
      <c r="O40" s="5" t="s">
        <v>22</v>
      </c>
      <c r="P40" s="5" t="s">
        <v>68</v>
      </c>
    </row>
    <row r="41" spans="1:16" ht="18" customHeight="1" x14ac:dyDescent="0.25">
      <c r="A41" s="4" t="s">
        <v>175</v>
      </c>
      <c r="B41" s="5" t="s">
        <v>176</v>
      </c>
      <c r="C41" s="5" t="s">
        <v>47</v>
      </c>
      <c r="D41" s="5" t="s">
        <v>177</v>
      </c>
      <c r="E41" s="7" t="s">
        <v>86</v>
      </c>
      <c r="F41" s="6">
        <v>30</v>
      </c>
      <c r="G41" s="7"/>
      <c r="H41" s="7"/>
      <c r="I41" s="7"/>
      <c r="J41" s="6">
        <v>237.98</v>
      </c>
      <c r="K41" s="7"/>
      <c r="L41" s="7"/>
      <c r="M41" s="6">
        <f t="shared" si="2"/>
        <v>267.98</v>
      </c>
      <c r="N41" s="5" t="s">
        <v>21</v>
      </c>
      <c r="O41" s="5" t="s">
        <v>63</v>
      </c>
      <c r="P41" s="5" t="s">
        <v>59</v>
      </c>
    </row>
    <row r="42" spans="1:16" ht="18" customHeight="1" x14ac:dyDescent="0.25">
      <c r="A42" s="4" t="s">
        <v>175</v>
      </c>
      <c r="B42" s="5" t="s">
        <v>176</v>
      </c>
      <c r="C42" s="5" t="s">
        <v>47</v>
      </c>
      <c r="D42" s="5" t="s">
        <v>177</v>
      </c>
      <c r="E42" s="7" t="s">
        <v>86</v>
      </c>
      <c r="F42" s="6">
        <v>0</v>
      </c>
      <c r="G42" s="7"/>
      <c r="H42" s="7"/>
      <c r="I42" s="7"/>
      <c r="J42" s="6">
        <v>-35.17</v>
      </c>
      <c r="K42" s="7"/>
      <c r="L42" s="7"/>
      <c r="M42" s="6">
        <f t="shared" si="2"/>
        <v>-35.17</v>
      </c>
      <c r="N42" s="5" t="s">
        <v>21</v>
      </c>
      <c r="O42" s="5" t="s">
        <v>63</v>
      </c>
      <c r="P42" s="5" t="s">
        <v>59</v>
      </c>
    </row>
    <row r="43" spans="1:16" ht="18" customHeight="1" x14ac:dyDescent="0.25">
      <c r="A43" s="4"/>
      <c r="B43" s="5" t="s">
        <v>52</v>
      </c>
      <c r="C43" s="5" t="s">
        <v>53</v>
      </c>
      <c r="D43" s="5" t="s">
        <v>179</v>
      </c>
      <c r="E43" s="6" t="s">
        <v>180</v>
      </c>
      <c r="F43" s="6">
        <v>30</v>
      </c>
      <c r="G43" s="6"/>
      <c r="H43" s="6"/>
      <c r="I43" s="6"/>
      <c r="J43" s="6">
        <v>221.55</v>
      </c>
      <c r="K43" s="6"/>
      <c r="L43" s="6"/>
      <c r="M43" s="6">
        <f t="shared" ref="M43" si="3">F43+G43+H43+I43+J43+K43</f>
        <v>251.55</v>
      </c>
      <c r="N43" s="5" t="s">
        <v>21</v>
      </c>
      <c r="O43" s="5" t="s">
        <v>63</v>
      </c>
      <c r="P43" s="5" t="s">
        <v>178</v>
      </c>
    </row>
    <row r="44" spans="1:16" ht="18" customHeight="1" x14ac:dyDescent="0.25">
      <c r="A44" s="8"/>
      <c r="C44" s="9"/>
      <c r="F44" s="10"/>
      <c r="G44" s="10"/>
      <c r="H44" s="10"/>
      <c r="I44" s="10"/>
      <c r="J44" s="10"/>
      <c r="K44" s="10"/>
      <c r="L44" s="10"/>
      <c r="M44" s="11"/>
      <c r="N44" s="12"/>
      <c r="O44" s="12"/>
    </row>
    <row r="45" spans="1:16" x14ac:dyDescent="0.25">
      <c r="A45" s="8"/>
      <c r="C45" s="9"/>
      <c r="J45" s="10"/>
    </row>
    <row r="46" spans="1:16" x14ac:dyDescent="0.25">
      <c r="A46" s="8"/>
      <c r="C46" s="9"/>
      <c r="J46" s="10"/>
    </row>
    <row r="47" spans="1:16" x14ac:dyDescent="0.25">
      <c r="A47" s="8"/>
      <c r="C47" s="9"/>
      <c r="J47" s="10"/>
    </row>
    <row r="48" spans="1:16" x14ac:dyDescent="0.25">
      <c r="A48" s="8"/>
      <c r="C48" s="9"/>
      <c r="J48" s="10"/>
    </row>
    <row r="49" spans="1:16" x14ac:dyDescent="0.25">
      <c r="A49" s="8"/>
      <c r="C49" s="9"/>
      <c r="J49" s="10"/>
    </row>
    <row r="50" spans="1:16" ht="18" customHeight="1" x14ac:dyDescent="0.35">
      <c r="A50" s="13" t="s">
        <v>0</v>
      </c>
      <c r="B50" s="3" t="s">
        <v>1</v>
      </c>
      <c r="C50" s="3" t="s">
        <v>2</v>
      </c>
      <c r="D50" s="3" t="s">
        <v>3</v>
      </c>
      <c r="E50" s="3" t="s">
        <v>4</v>
      </c>
      <c r="F50" s="3" t="s">
        <v>5</v>
      </c>
      <c r="G50" s="3" t="s">
        <v>6</v>
      </c>
      <c r="H50" s="3" t="s">
        <v>7</v>
      </c>
      <c r="I50" s="3" t="s">
        <v>8</v>
      </c>
      <c r="J50" s="3" t="s">
        <v>9</v>
      </c>
      <c r="K50" s="3" t="s">
        <v>10</v>
      </c>
      <c r="L50" s="3" t="s">
        <v>11</v>
      </c>
      <c r="M50" s="3" t="s">
        <v>12</v>
      </c>
      <c r="N50" s="3" t="s">
        <v>13</v>
      </c>
      <c r="O50" s="3" t="s">
        <v>14</v>
      </c>
      <c r="P50" s="3" t="s">
        <v>15</v>
      </c>
    </row>
    <row r="51" spans="1:16" ht="18" customHeight="1" x14ac:dyDescent="0.35">
      <c r="A51" s="14" t="s">
        <v>16</v>
      </c>
      <c r="B51" s="15" t="s">
        <v>207</v>
      </c>
      <c r="C51" s="15" t="s">
        <v>28</v>
      </c>
      <c r="D51" s="15" t="s">
        <v>182</v>
      </c>
      <c r="E51" s="15" t="s">
        <v>183</v>
      </c>
      <c r="F51" s="16">
        <v>646.44000000000005</v>
      </c>
      <c r="G51" s="16"/>
      <c r="H51" s="16">
        <v>452.51</v>
      </c>
      <c r="I51" s="16"/>
      <c r="J51" s="16">
        <v>4678.97</v>
      </c>
      <c r="K51" s="16"/>
      <c r="L51" s="16">
        <v>535.59</v>
      </c>
      <c r="M51" s="16">
        <v>5647.46</v>
      </c>
      <c r="N51" s="15" t="s">
        <v>184</v>
      </c>
      <c r="O51" s="17"/>
      <c r="P51" s="18" t="s">
        <v>190</v>
      </c>
    </row>
    <row r="52" spans="1:16" ht="18" customHeight="1" x14ac:dyDescent="0.35">
      <c r="A52" s="14" t="s">
        <v>24</v>
      </c>
      <c r="B52" s="15" t="s">
        <v>185</v>
      </c>
      <c r="C52" s="15" t="s">
        <v>74</v>
      </c>
      <c r="D52" s="15" t="s">
        <v>186</v>
      </c>
      <c r="E52" s="15" t="s">
        <v>208</v>
      </c>
      <c r="F52" s="16">
        <v>194.87</v>
      </c>
      <c r="G52" s="16">
        <v>58.46</v>
      </c>
      <c r="H52" s="16"/>
      <c r="I52" s="16"/>
      <c r="J52" s="16"/>
      <c r="K52" s="16"/>
      <c r="L52" s="16"/>
      <c r="M52" s="16">
        <v>253.33</v>
      </c>
      <c r="N52" s="15" t="s">
        <v>184</v>
      </c>
      <c r="O52" s="17">
        <v>1462</v>
      </c>
      <c r="P52" s="18" t="s">
        <v>209</v>
      </c>
    </row>
    <row r="53" spans="1:16" ht="18" customHeight="1" x14ac:dyDescent="0.35">
      <c r="A53" s="14" t="s">
        <v>25</v>
      </c>
      <c r="B53" s="15" t="s">
        <v>187</v>
      </c>
      <c r="C53" s="15" t="s">
        <v>74</v>
      </c>
      <c r="D53" s="15" t="s">
        <v>188</v>
      </c>
      <c r="E53" s="15" t="s">
        <v>210</v>
      </c>
      <c r="F53" s="16">
        <v>465.25</v>
      </c>
      <c r="G53" s="16"/>
      <c r="H53" s="16"/>
      <c r="I53" s="16"/>
      <c r="J53" s="16">
        <v>1395.75</v>
      </c>
      <c r="K53" s="16">
        <v>950</v>
      </c>
      <c r="L53" s="16"/>
      <c r="M53" s="16">
        <v>2811</v>
      </c>
      <c r="N53" s="15" t="s">
        <v>184</v>
      </c>
      <c r="O53" s="17">
        <v>1462</v>
      </c>
      <c r="P53" s="18" t="s">
        <v>190</v>
      </c>
    </row>
    <row r="54" spans="1:16" ht="18" customHeight="1" x14ac:dyDescent="0.35">
      <c r="A54" s="14" t="s">
        <v>26</v>
      </c>
      <c r="B54" s="15" t="s">
        <v>117</v>
      </c>
      <c r="C54" s="15" t="s">
        <v>211</v>
      </c>
      <c r="D54" s="15" t="s">
        <v>189</v>
      </c>
      <c r="E54" s="15" t="s">
        <v>212</v>
      </c>
      <c r="F54" s="16">
        <v>367.32</v>
      </c>
      <c r="G54" s="16">
        <v>82.65</v>
      </c>
      <c r="H54" s="16"/>
      <c r="I54" s="16"/>
      <c r="J54" s="16">
        <v>2754.88</v>
      </c>
      <c r="K54" s="16">
        <v>1064.0999999999999</v>
      </c>
      <c r="L54" s="16">
        <v>528.16999999999996</v>
      </c>
      <c r="M54" s="16">
        <v>3101.75</v>
      </c>
      <c r="N54" s="15" t="s">
        <v>184</v>
      </c>
      <c r="O54" s="17">
        <v>1462</v>
      </c>
      <c r="P54" s="18" t="s">
        <v>190</v>
      </c>
    </row>
    <row r="55" spans="1:16" ht="18" customHeight="1" x14ac:dyDescent="0.35">
      <c r="A55" s="14" t="s">
        <v>32</v>
      </c>
      <c r="B55" s="15" t="s">
        <v>82</v>
      </c>
      <c r="C55" s="15" t="s">
        <v>28</v>
      </c>
      <c r="D55" s="15" t="s">
        <v>191</v>
      </c>
      <c r="E55" s="15" t="s">
        <v>58</v>
      </c>
      <c r="F55" s="16"/>
      <c r="G55" s="16"/>
      <c r="H55" s="16">
        <v>260.67</v>
      </c>
      <c r="I55" s="16"/>
      <c r="J55" s="16"/>
      <c r="K55" s="16"/>
      <c r="L55" s="16"/>
      <c r="M55" s="16">
        <v>260.67</v>
      </c>
      <c r="N55" s="15" t="s">
        <v>184</v>
      </c>
      <c r="O55" s="17">
        <v>1462</v>
      </c>
      <c r="P55" s="18" t="s">
        <v>213</v>
      </c>
    </row>
    <row r="56" spans="1:16" ht="18" customHeight="1" x14ac:dyDescent="0.35">
      <c r="A56" s="14" t="s">
        <v>33</v>
      </c>
      <c r="B56" s="15" t="s">
        <v>128</v>
      </c>
      <c r="C56" s="15" t="s">
        <v>211</v>
      </c>
      <c r="D56" s="15" t="s">
        <v>192</v>
      </c>
      <c r="E56" s="15" t="s">
        <v>93</v>
      </c>
      <c r="F56" s="16">
        <v>511.58</v>
      </c>
      <c r="G56" s="16"/>
      <c r="H56" s="16"/>
      <c r="I56" s="16"/>
      <c r="J56" s="16">
        <v>915.46</v>
      </c>
      <c r="K56" s="16">
        <v>863</v>
      </c>
      <c r="L56" s="16"/>
      <c r="M56" s="16">
        <v>2290.04</v>
      </c>
      <c r="N56" s="15" t="s">
        <v>184</v>
      </c>
      <c r="O56" s="17">
        <v>1462</v>
      </c>
      <c r="P56" s="18" t="s">
        <v>215</v>
      </c>
    </row>
    <row r="57" spans="1:16" ht="18" customHeight="1" x14ac:dyDescent="0.35">
      <c r="A57" s="14" t="s">
        <v>34</v>
      </c>
      <c r="B57" s="15" t="s">
        <v>193</v>
      </c>
      <c r="C57" s="15" t="s">
        <v>74</v>
      </c>
      <c r="D57" s="15" t="s">
        <v>194</v>
      </c>
      <c r="E57" s="15" t="s">
        <v>93</v>
      </c>
      <c r="F57" s="16">
        <v>678.94</v>
      </c>
      <c r="G57" s="16"/>
      <c r="H57" s="16"/>
      <c r="I57" s="16"/>
      <c r="J57" s="16">
        <v>1366.81</v>
      </c>
      <c r="K57" s="16">
        <v>1203</v>
      </c>
      <c r="L57" s="16"/>
      <c r="M57" s="16">
        <v>3248.75</v>
      </c>
      <c r="N57" s="15" t="s">
        <v>184</v>
      </c>
      <c r="O57" s="17">
        <v>1462</v>
      </c>
      <c r="P57" s="18" t="s">
        <v>215</v>
      </c>
    </row>
    <row r="58" spans="1:16" ht="18" customHeight="1" x14ac:dyDescent="0.35">
      <c r="A58" s="14" t="s">
        <v>36</v>
      </c>
      <c r="B58" s="15" t="s">
        <v>17</v>
      </c>
      <c r="C58" s="15" t="s">
        <v>18</v>
      </c>
      <c r="D58" s="15" t="s">
        <v>195</v>
      </c>
      <c r="E58" s="15" t="s">
        <v>86</v>
      </c>
      <c r="F58" s="16">
        <v>511.58</v>
      </c>
      <c r="G58" s="16"/>
      <c r="H58" s="16"/>
      <c r="I58" s="16">
        <v>409.26</v>
      </c>
      <c r="J58" s="16">
        <v>502.61</v>
      </c>
      <c r="K58" s="16">
        <v>720.6</v>
      </c>
      <c r="L58" s="16"/>
      <c r="M58" s="16">
        <v>2144.0499999999997</v>
      </c>
      <c r="N58" s="15" t="s">
        <v>184</v>
      </c>
      <c r="O58" s="17">
        <v>1462</v>
      </c>
      <c r="P58" s="18" t="s">
        <v>215</v>
      </c>
    </row>
    <row r="59" spans="1:16" ht="18" customHeight="1" x14ac:dyDescent="0.35">
      <c r="A59" s="14" t="s">
        <v>38</v>
      </c>
      <c r="B59" s="15" t="s">
        <v>52</v>
      </c>
      <c r="C59" s="15" t="s">
        <v>53</v>
      </c>
      <c r="D59" s="15" t="s">
        <v>196</v>
      </c>
      <c r="E59" s="15" t="s">
        <v>99</v>
      </c>
      <c r="F59" s="16">
        <v>844.09</v>
      </c>
      <c r="G59" s="16"/>
      <c r="H59" s="16">
        <v>590.86</v>
      </c>
      <c r="I59" s="16"/>
      <c r="J59" s="16"/>
      <c r="K59" s="16">
        <v>1433.3</v>
      </c>
      <c r="L59" s="16"/>
      <c r="M59" s="16">
        <v>2868.25</v>
      </c>
      <c r="N59" s="15" t="s">
        <v>184</v>
      </c>
      <c r="O59" s="17">
        <v>1462</v>
      </c>
      <c r="P59" s="18" t="s">
        <v>216</v>
      </c>
    </row>
    <row r="60" spans="1:16" ht="18" customHeight="1" x14ac:dyDescent="0.35">
      <c r="A60" s="14" t="s">
        <v>39</v>
      </c>
      <c r="B60" s="15" t="s">
        <v>187</v>
      </c>
      <c r="C60" s="15" t="s">
        <v>74</v>
      </c>
      <c r="D60" s="15" t="s">
        <v>197</v>
      </c>
      <c r="E60" s="15" t="s">
        <v>130</v>
      </c>
      <c r="F60" s="16">
        <v>343.85</v>
      </c>
      <c r="G60" s="16"/>
      <c r="H60" s="16"/>
      <c r="I60" s="16"/>
      <c r="J60" s="16">
        <v>995.34</v>
      </c>
      <c r="K60" s="16"/>
      <c r="L60" s="16"/>
      <c r="M60" s="16">
        <v>1339.19</v>
      </c>
      <c r="N60" s="15" t="s">
        <v>184</v>
      </c>
      <c r="O60" s="17">
        <v>1462</v>
      </c>
      <c r="P60" s="18" t="s">
        <v>214</v>
      </c>
    </row>
    <row r="61" spans="1:16" ht="18" customHeight="1" x14ac:dyDescent="0.35">
      <c r="A61" s="14" t="s">
        <v>40</v>
      </c>
      <c r="B61" s="15" t="s">
        <v>198</v>
      </c>
      <c r="C61" s="15" t="s">
        <v>74</v>
      </c>
      <c r="D61" s="15" t="s">
        <v>199</v>
      </c>
      <c r="E61" s="15" t="s">
        <v>173</v>
      </c>
      <c r="F61" s="16">
        <v>184.74</v>
      </c>
      <c r="G61" s="16">
        <v>83.13</v>
      </c>
      <c r="H61" s="16"/>
      <c r="I61" s="16"/>
      <c r="J61" s="16"/>
      <c r="K61" s="16"/>
      <c r="L61" s="16"/>
      <c r="M61" s="16">
        <v>267.87</v>
      </c>
      <c r="N61" s="15" t="s">
        <v>184</v>
      </c>
      <c r="O61" s="17">
        <v>3254</v>
      </c>
      <c r="P61" s="18" t="s">
        <v>217</v>
      </c>
    </row>
    <row r="62" spans="1:16" ht="18" customHeight="1" x14ac:dyDescent="0.35">
      <c r="A62" s="14" t="s">
        <v>44</v>
      </c>
      <c r="B62" s="15" t="s">
        <v>80</v>
      </c>
      <c r="C62" s="15" t="s">
        <v>28</v>
      </c>
      <c r="D62" s="15" t="s">
        <v>202</v>
      </c>
      <c r="E62" s="15" t="s">
        <v>99</v>
      </c>
      <c r="F62" s="16">
        <v>363.13</v>
      </c>
      <c r="G62" s="16"/>
      <c r="H62" s="16">
        <v>254.19</v>
      </c>
      <c r="I62" s="16"/>
      <c r="J62" s="16">
        <v>2614.9299999999998</v>
      </c>
      <c r="K62" s="16"/>
      <c r="L62" s="16"/>
      <c r="M62" s="16">
        <v>3232.25</v>
      </c>
      <c r="N62" s="15" t="s">
        <v>184</v>
      </c>
      <c r="O62" s="17">
        <v>1462</v>
      </c>
      <c r="P62" s="18" t="s">
        <v>219</v>
      </c>
    </row>
    <row r="63" spans="1:16" ht="18" customHeight="1" x14ac:dyDescent="0.35">
      <c r="A63" s="14" t="s">
        <v>45</v>
      </c>
      <c r="B63" s="15" t="s">
        <v>110</v>
      </c>
      <c r="C63" s="15" t="s">
        <v>28</v>
      </c>
      <c r="D63" s="15" t="s">
        <v>203</v>
      </c>
      <c r="E63" s="15" t="s">
        <v>99</v>
      </c>
      <c r="F63" s="16">
        <v>354.46</v>
      </c>
      <c r="G63" s="16">
        <v>106.34</v>
      </c>
      <c r="H63" s="16">
        <v>496.24</v>
      </c>
      <c r="I63" s="16"/>
      <c r="J63" s="16">
        <v>633.19000000000005</v>
      </c>
      <c r="K63" s="16">
        <v>1448.4</v>
      </c>
      <c r="L63" s="16"/>
      <c r="M63" s="16">
        <v>3038.63</v>
      </c>
      <c r="N63" s="15" t="s">
        <v>184</v>
      </c>
      <c r="O63" s="17">
        <v>1462</v>
      </c>
      <c r="P63" s="18" t="s">
        <v>200</v>
      </c>
    </row>
    <row r="64" spans="1:16" ht="18" customHeight="1" x14ac:dyDescent="0.35">
      <c r="A64" s="14" t="s">
        <v>49</v>
      </c>
      <c r="B64" s="15" t="s">
        <v>52</v>
      </c>
      <c r="C64" s="15" t="s">
        <v>53</v>
      </c>
      <c r="D64" s="15" t="s">
        <v>204</v>
      </c>
      <c r="E64" s="15" t="s">
        <v>136</v>
      </c>
      <c r="F64" s="16">
        <v>678.63</v>
      </c>
      <c r="G64" s="16"/>
      <c r="H64" s="16">
        <v>475.04</v>
      </c>
      <c r="I64" s="16"/>
      <c r="J64" s="16">
        <v>3566.74</v>
      </c>
      <c r="K64" s="16">
        <v>965.9</v>
      </c>
      <c r="L64" s="16"/>
      <c r="M64" s="16">
        <v>5686.3099999999995</v>
      </c>
      <c r="N64" s="15" t="s">
        <v>184</v>
      </c>
      <c r="O64" s="17">
        <v>1462</v>
      </c>
      <c r="P64" s="18" t="s">
        <v>220</v>
      </c>
    </row>
    <row r="65" spans="1:16" ht="18" customHeight="1" x14ac:dyDescent="0.35">
      <c r="A65" s="14" t="s">
        <v>50</v>
      </c>
      <c r="B65" s="15" t="s">
        <v>110</v>
      </c>
      <c r="C65" s="15" t="s">
        <v>28</v>
      </c>
      <c r="D65" s="15" t="s">
        <v>205</v>
      </c>
      <c r="E65" s="15" t="s">
        <v>142</v>
      </c>
      <c r="F65" s="16">
        <v>349.99</v>
      </c>
      <c r="G65" s="16"/>
      <c r="H65" s="16">
        <v>244.99</v>
      </c>
      <c r="I65" s="16"/>
      <c r="J65" s="16">
        <v>567.97</v>
      </c>
      <c r="K65" s="16">
        <v>916</v>
      </c>
      <c r="L65" s="16"/>
      <c r="M65" s="16">
        <v>2078.9499999999998</v>
      </c>
      <c r="N65" s="15" t="s">
        <v>184</v>
      </c>
      <c r="O65" s="17">
        <v>1462</v>
      </c>
      <c r="P65" s="18" t="s">
        <v>214</v>
      </c>
    </row>
    <row r="66" spans="1:16" ht="18" customHeight="1" x14ac:dyDescent="0.35">
      <c r="A66" s="14" t="s">
        <v>50</v>
      </c>
      <c r="B66" s="15" t="s">
        <v>110</v>
      </c>
      <c r="C66" s="15" t="s">
        <v>28</v>
      </c>
      <c r="D66" s="15" t="s">
        <v>205</v>
      </c>
      <c r="E66" s="15" t="s">
        <v>142</v>
      </c>
      <c r="F66" s="16"/>
      <c r="G66" s="16"/>
      <c r="H66" s="16"/>
      <c r="I66" s="16"/>
      <c r="J66" s="16">
        <v>-2.33</v>
      </c>
      <c r="K66" s="16"/>
      <c r="L66" s="16"/>
      <c r="M66" s="16">
        <v>-2.33</v>
      </c>
      <c r="N66" s="15" t="s">
        <v>184</v>
      </c>
      <c r="O66" s="17">
        <v>1462</v>
      </c>
      <c r="P66" s="18" t="s">
        <v>214</v>
      </c>
    </row>
    <row r="67" spans="1:16" ht="18" customHeight="1" x14ac:dyDescent="0.35">
      <c r="A67" s="14"/>
      <c r="B67" s="15" t="s">
        <v>198</v>
      </c>
      <c r="C67" s="15" t="s">
        <v>74</v>
      </c>
      <c r="D67" s="15" t="s">
        <v>222</v>
      </c>
      <c r="E67" s="15" t="s">
        <v>223</v>
      </c>
      <c r="F67" s="16">
        <v>510.93</v>
      </c>
      <c r="G67" s="16">
        <v>102.18</v>
      </c>
      <c r="H67" s="16"/>
      <c r="I67" s="16"/>
      <c r="J67" s="16">
        <v>1633.41</v>
      </c>
      <c r="K67" s="16">
        <v>1261.5</v>
      </c>
      <c r="L67" s="16"/>
      <c r="M67" s="16">
        <v>3508.0199999999995</v>
      </c>
      <c r="N67" s="15" t="s">
        <v>184</v>
      </c>
      <c r="O67" s="17">
        <v>1462</v>
      </c>
      <c r="P67" s="18" t="s">
        <v>201</v>
      </c>
    </row>
    <row r="68" spans="1:16" ht="18" customHeight="1" x14ac:dyDescent="0.35">
      <c r="A68" s="14" t="s">
        <v>51</v>
      </c>
      <c r="B68" s="15" t="s">
        <v>80</v>
      </c>
      <c r="C68" s="15" t="s">
        <v>28</v>
      </c>
      <c r="D68" s="15" t="s">
        <v>206</v>
      </c>
      <c r="E68" s="15" t="s">
        <v>174</v>
      </c>
      <c r="F68" s="16">
        <v>519.95000000000005</v>
      </c>
      <c r="G68" s="16">
        <v>52</v>
      </c>
      <c r="H68" s="16">
        <v>485.3</v>
      </c>
      <c r="I68" s="16"/>
      <c r="J68" s="16"/>
      <c r="K68" s="16">
        <v>1235</v>
      </c>
      <c r="L68" s="16"/>
      <c r="M68" s="16">
        <v>2292.25</v>
      </c>
      <c r="N68" s="15" t="s">
        <v>184</v>
      </c>
      <c r="O68" s="17">
        <v>1462</v>
      </c>
      <c r="P68" s="18" t="s">
        <v>215</v>
      </c>
    </row>
    <row r="69" spans="1:16" ht="18" customHeight="1" x14ac:dyDescent="0.35">
      <c r="A69" s="14" t="s">
        <v>55</v>
      </c>
      <c r="B69" s="15" t="s">
        <v>110</v>
      </c>
      <c r="C69" s="15" t="s">
        <v>28</v>
      </c>
      <c r="D69" s="15" t="s">
        <v>224</v>
      </c>
      <c r="E69" s="15" t="s">
        <v>169</v>
      </c>
      <c r="F69" s="16">
        <v>353.97</v>
      </c>
      <c r="G69" s="16"/>
      <c r="H69" s="16">
        <v>247.78</v>
      </c>
      <c r="I69" s="16"/>
      <c r="J69" s="16">
        <v>3104.41</v>
      </c>
      <c r="K69" s="16">
        <v>841</v>
      </c>
      <c r="L69" s="16"/>
      <c r="M69" s="16">
        <v>4547.16</v>
      </c>
      <c r="N69" s="15" t="s">
        <v>184</v>
      </c>
      <c r="O69" s="17">
        <v>1462</v>
      </c>
      <c r="P69" s="23" t="s">
        <v>221</v>
      </c>
    </row>
    <row r="70" spans="1:16" ht="18" customHeight="1" x14ac:dyDescent="0.35">
      <c r="A70" s="14" t="s">
        <v>60</v>
      </c>
      <c r="B70" s="15" t="s">
        <v>193</v>
      </c>
      <c r="C70" s="15" t="s">
        <v>74</v>
      </c>
      <c r="D70" s="15" t="s">
        <v>225</v>
      </c>
      <c r="E70" s="15" t="s">
        <v>223</v>
      </c>
      <c r="F70" s="16">
        <v>265.72000000000003</v>
      </c>
      <c r="G70" s="16"/>
      <c r="H70" s="16"/>
      <c r="I70" s="16"/>
      <c r="J70" s="16">
        <v>879.01</v>
      </c>
      <c r="K70" s="16">
        <v>728</v>
      </c>
      <c r="L70" s="16"/>
      <c r="M70" s="16">
        <v>1872.73</v>
      </c>
      <c r="N70" s="15" t="s">
        <v>184</v>
      </c>
      <c r="O70" s="17">
        <v>1462</v>
      </c>
      <c r="P70" s="23" t="s">
        <v>221</v>
      </c>
    </row>
    <row r="71" spans="1:16" ht="18" customHeight="1" x14ac:dyDescent="0.35">
      <c r="A71" s="14" t="s">
        <v>65</v>
      </c>
      <c r="B71" s="15" t="s">
        <v>128</v>
      </c>
      <c r="C71" s="15" t="s">
        <v>47</v>
      </c>
      <c r="D71" s="15" t="s">
        <v>226</v>
      </c>
      <c r="E71" s="15" t="s">
        <v>174</v>
      </c>
      <c r="F71" s="16">
        <v>265.72000000000003</v>
      </c>
      <c r="G71" s="16"/>
      <c r="H71" s="16"/>
      <c r="I71" s="16"/>
      <c r="J71" s="16">
        <v>879.01</v>
      </c>
      <c r="K71" s="16">
        <v>1062</v>
      </c>
      <c r="L71" s="16"/>
      <c r="M71" s="16">
        <v>2206.73</v>
      </c>
      <c r="N71" s="15" t="s">
        <v>184</v>
      </c>
      <c r="O71" s="17">
        <v>1462</v>
      </c>
      <c r="P71" s="23" t="s">
        <v>221</v>
      </c>
    </row>
    <row r="72" spans="1:16" ht="18" customHeight="1" x14ac:dyDescent="0.35">
      <c r="A72" s="14" t="s">
        <v>69</v>
      </c>
      <c r="B72" s="15" t="s">
        <v>227</v>
      </c>
      <c r="C72" s="15" t="s">
        <v>74</v>
      </c>
      <c r="D72" s="15" t="s">
        <v>228</v>
      </c>
      <c r="E72" s="15" t="s">
        <v>181</v>
      </c>
      <c r="F72" s="16">
        <v>511.38</v>
      </c>
      <c r="G72" s="16"/>
      <c r="H72" s="16"/>
      <c r="I72" s="16"/>
      <c r="J72" s="16">
        <v>815.77</v>
      </c>
      <c r="K72" s="16">
        <v>1295</v>
      </c>
      <c r="L72" s="16"/>
      <c r="M72" s="16">
        <v>2599.4899999999998</v>
      </c>
      <c r="N72" s="15" t="s">
        <v>184</v>
      </c>
      <c r="O72" s="17">
        <v>1462</v>
      </c>
      <c r="P72" s="18" t="s">
        <v>218</v>
      </c>
    </row>
    <row r="73" spans="1:16" ht="18" customHeight="1" x14ac:dyDescent="0.35">
      <c r="A73" s="14" t="s">
        <v>70</v>
      </c>
      <c r="B73" s="15" t="s">
        <v>82</v>
      </c>
      <c r="C73" s="15" t="s">
        <v>28</v>
      </c>
      <c r="D73" s="15" t="s">
        <v>229</v>
      </c>
      <c r="E73" s="15" t="s">
        <v>173</v>
      </c>
      <c r="F73" s="16">
        <v>744.97</v>
      </c>
      <c r="G73" s="16"/>
      <c r="H73" s="16">
        <v>521.48</v>
      </c>
      <c r="I73" s="16"/>
      <c r="J73" s="16"/>
      <c r="K73" s="16"/>
      <c r="L73" s="16"/>
      <c r="M73" s="16">
        <v>1266.45</v>
      </c>
      <c r="N73" s="15" t="s">
        <v>184</v>
      </c>
      <c r="O73" s="17">
        <v>3254</v>
      </c>
      <c r="P73" s="18" t="s">
        <v>230</v>
      </c>
    </row>
    <row r="74" spans="1:16" ht="18" customHeight="1" x14ac:dyDescent="0.35">
      <c r="A74" s="14" t="s">
        <v>71</v>
      </c>
      <c r="B74" s="15" t="s">
        <v>82</v>
      </c>
      <c r="C74" s="15" t="s">
        <v>28</v>
      </c>
      <c r="D74" s="15" t="s">
        <v>231</v>
      </c>
      <c r="E74" s="15" t="s">
        <v>143</v>
      </c>
      <c r="F74" s="16">
        <v>487.25</v>
      </c>
      <c r="G74" s="16"/>
      <c r="H74" s="16">
        <v>341.07</v>
      </c>
      <c r="I74" s="16"/>
      <c r="J74" s="16"/>
      <c r="K74" s="16"/>
      <c r="L74" s="16"/>
      <c r="M74" s="16">
        <v>828.31999999999994</v>
      </c>
      <c r="N74" s="15" t="s">
        <v>184</v>
      </c>
      <c r="O74" s="17">
        <v>3254</v>
      </c>
      <c r="P74" s="18" t="s">
        <v>232</v>
      </c>
    </row>
    <row r="75" spans="1:16" ht="18" customHeight="1" x14ac:dyDescent="0.35">
      <c r="A75" s="14" t="s">
        <v>233</v>
      </c>
      <c r="B75" s="15" t="s">
        <v>123</v>
      </c>
      <c r="C75" s="15" t="s">
        <v>74</v>
      </c>
      <c r="D75" s="15" t="s">
        <v>234</v>
      </c>
      <c r="E75" s="15" t="s">
        <v>142</v>
      </c>
      <c r="F75" s="16">
        <v>354.46</v>
      </c>
      <c r="G75" s="16">
        <v>106.34</v>
      </c>
      <c r="H75" s="16"/>
      <c r="I75" s="16"/>
      <c r="J75" s="16">
        <v>1666.28</v>
      </c>
      <c r="K75" s="16">
        <v>2067.5</v>
      </c>
      <c r="L75" s="16"/>
      <c r="M75" s="16">
        <v>4194.58</v>
      </c>
      <c r="N75" s="15" t="s">
        <v>184</v>
      </c>
      <c r="O75" s="17">
        <v>1462</v>
      </c>
      <c r="P75" s="18" t="s">
        <v>200</v>
      </c>
    </row>
    <row r="76" spans="1:16" ht="18" customHeight="1" x14ac:dyDescent="0.35">
      <c r="A76" s="14">
        <v>42</v>
      </c>
      <c r="B76" s="15" t="s">
        <v>80</v>
      </c>
      <c r="C76" s="15" t="s">
        <v>28</v>
      </c>
      <c r="D76" s="15">
        <v>332369</v>
      </c>
      <c r="E76" s="15" t="s">
        <v>181</v>
      </c>
      <c r="F76" s="16">
        <v>1490.19</v>
      </c>
      <c r="G76" s="16"/>
      <c r="H76" s="16">
        <v>1043.1300000000001</v>
      </c>
      <c r="I76" s="16"/>
      <c r="J76" s="16">
        <v>4067.65</v>
      </c>
      <c r="K76" s="16">
        <v>1085</v>
      </c>
      <c r="L76" s="16"/>
      <c r="M76" s="16">
        <v>7685.9699999999993</v>
      </c>
      <c r="N76" s="15"/>
      <c r="O76" s="17"/>
      <c r="P76" s="18"/>
    </row>
    <row r="77" spans="1:16" ht="18" customHeight="1" x14ac:dyDescent="0.3">
      <c r="A77" s="19"/>
      <c r="B77" s="20"/>
      <c r="C77" s="21"/>
      <c r="D77" s="22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2"/>
      <c r="P77" s="20"/>
    </row>
    <row r="78" spans="1:16" ht="18" customHeight="1" x14ac:dyDescent="0.25">
      <c r="A78" s="8"/>
      <c r="C78" s="9"/>
      <c r="J78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დეტალური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2019-04-25T09:40:04Z</dcterms:modified>
</cp:coreProperties>
</file>