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irotadze\Desktop\"/>
    </mc:Choice>
  </mc:AlternateContent>
  <xr:revisionPtr revIDLastSave="0" documentId="8_{FBC6B9A7-C230-4A4A-863E-4FC7E48A124E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_FilterDatabase" localSheetId="0" hidden="1">Sheet1!$A$4:$H$716</definedName>
    <definedName name="_xlnm.Print_Area" localSheetId="0">Sheet1!$A$1:$F$716</definedName>
  </definedNames>
  <calcPr calcId="19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5" i="1"/>
  <c r="F576" i="1"/>
  <c r="F577" i="1"/>
  <c r="F578" i="1"/>
  <c r="F579" i="1"/>
  <c r="F580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5" i="1"/>
</calcChain>
</file>

<file path=xl/sharedStrings.xml><?xml version="1.0" encoding="utf-8"?>
<sst xmlns="http://schemas.openxmlformats.org/spreadsheetml/2006/main" count="1432" uniqueCount="296">
  <si>
    <t/>
  </si>
  <si>
    <t>დასახელება</t>
  </si>
  <si>
    <t>33 00</t>
  </si>
  <si>
    <r>
      <rPr>
        <b/>
        <sz val="11"/>
        <color rgb="FF000000"/>
        <rFont val="Sylfaen"/>
        <family val="1"/>
      </rPr>
      <t>საქართველოს კულტურისა და სპორტის სამინისტრო</t>
    </r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</si>
  <si>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</si>
  <si>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</si>
  <si>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</si>
  <si>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სუბსიდიები</t>
    </r>
  </si>
  <si>
    <r>
      <rPr>
        <sz val="10"/>
        <color rgb="FF000000"/>
        <rFont val="Sylfaen"/>
        <family val="1"/>
      </rPr>
      <t>გრანტები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</si>
  <si>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</si>
  <si>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</si>
  <si>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</si>
  <si>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</si>
  <si>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t>33 01</t>
  </si>
  <si>
    <t>33 02</t>
  </si>
  <si>
    <t>33 02 01</t>
  </si>
  <si>
    <t>33 02 01 01</t>
  </si>
  <si>
    <t>33 02 01 01 01</t>
  </si>
  <si>
    <t>33 02 01 01 02</t>
  </si>
  <si>
    <t>33 02 01 01 03</t>
  </si>
  <si>
    <t>33 02 01 02</t>
  </si>
  <si>
    <t>33 02 01 03</t>
  </si>
  <si>
    <t>33 02 01 04</t>
  </si>
  <si>
    <t>33 02 01 05</t>
  </si>
  <si>
    <t>33 02 01 06</t>
  </si>
  <si>
    <t>33 02 01 07</t>
  </si>
  <si>
    <t>33 02 01 08</t>
  </si>
  <si>
    <t>33 02 01 09</t>
  </si>
  <si>
    <t>33 02 01 10</t>
  </si>
  <si>
    <t>33 02 01 11</t>
  </si>
  <si>
    <t>33 02 01 12</t>
  </si>
  <si>
    <t>33 02 01 13</t>
  </si>
  <si>
    <t>33 02 01 14</t>
  </si>
  <si>
    <t>33 02 01 15</t>
  </si>
  <si>
    <t>33 02 01 16</t>
  </si>
  <si>
    <t>33 02 01 17</t>
  </si>
  <si>
    <t>33 02 01 18</t>
  </si>
  <si>
    <t>33 02 01 19</t>
  </si>
  <si>
    <t>33 02 01 20</t>
  </si>
  <si>
    <t>33 02 01 21</t>
  </si>
  <si>
    <t>33 02 01 22</t>
  </si>
  <si>
    <t>33 02 01 23</t>
  </si>
  <si>
    <t>33 02 01 24</t>
  </si>
  <si>
    <t>33 02 01 25</t>
  </si>
  <si>
    <t>33 02 01 26</t>
  </si>
  <si>
    <t>33 02 01 27</t>
  </si>
  <si>
    <t>33 02 01 28</t>
  </si>
  <si>
    <t>33 02 01 29</t>
  </si>
  <si>
    <t>33 02 01 30</t>
  </si>
  <si>
    <t>33 02 01 31</t>
  </si>
  <si>
    <t>33 02 01 32</t>
  </si>
  <si>
    <t>33 02 01 33</t>
  </si>
  <si>
    <t>33 02 01 34</t>
  </si>
  <si>
    <t>33 02 01 35</t>
  </si>
  <si>
    <t>33 02 01 36</t>
  </si>
  <si>
    <t>33 02 01 37</t>
  </si>
  <si>
    <t>33 02 01 38</t>
  </si>
  <si>
    <t>33 02 01 39</t>
  </si>
  <si>
    <t>33 02 01 40</t>
  </si>
  <si>
    <t>33 02 01 41</t>
  </si>
  <si>
    <t>33 02 01 42</t>
  </si>
  <si>
    <t>33 02 01 43</t>
  </si>
  <si>
    <t>33 02 01 44</t>
  </si>
  <si>
    <t>33 02 02</t>
  </si>
  <si>
    <t>33 02 03</t>
  </si>
  <si>
    <t>33 02 04</t>
  </si>
  <si>
    <t>33 02 05</t>
  </si>
  <si>
    <t>33 02 06</t>
  </si>
  <si>
    <t>33 03</t>
  </si>
  <si>
    <t>33 03 01</t>
  </si>
  <si>
    <t>33 03 01 01</t>
  </si>
  <si>
    <t>33 03 01 02</t>
  </si>
  <si>
    <t>33 03 01 03</t>
  </si>
  <si>
    <t>33 03 01 04</t>
  </si>
  <si>
    <t>33 03 01 05</t>
  </si>
  <si>
    <t>33 03 01 06</t>
  </si>
  <si>
    <t>33 03 01 07</t>
  </si>
  <si>
    <t>33 03 01 08</t>
  </si>
  <si>
    <t>33 03 01 09</t>
  </si>
  <si>
    <t>33 03 01 10</t>
  </si>
  <si>
    <t>33 03 01 11</t>
  </si>
  <si>
    <t>33 03 01 12</t>
  </si>
  <si>
    <t>33 03 01 13</t>
  </si>
  <si>
    <t>33 03 01 14</t>
  </si>
  <si>
    <t>33 03 01 15</t>
  </si>
  <si>
    <t>33 03 01 16</t>
  </si>
  <si>
    <t>33 03 01 17</t>
  </si>
  <si>
    <t>33 03 01 18</t>
  </si>
  <si>
    <t>33 03 01 18 01</t>
  </si>
  <si>
    <t>33 03 01 18 02</t>
  </si>
  <si>
    <t>33 03 02</t>
  </si>
  <si>
    <t>33 04</t>
  </si>
  <si>
    <t>33 04 01</t>
  </si>
  <si>
    <t>33 04 02</t>
  </si>
  <si>
    <t>33 04 02 02</t>
  </si>
  <si>
    <t>33 04 02 03</t>
  </si>
  <si>
    <t>33 04 02 04</t>
  </si>
  <si>
    <t>33 04 02 05</t>
  </si>
  <si>
    <t>33 04 02 06</t>
  </si>
  <si>
    <t>33 04 02 07</t>
  </si>
  <si>
    <t>33 04 02 08</t>
  </si>
  <si>
    <t>33 04 02 09</t>
  </si>
  <si>
    <t>33 04 02 10</t>
  </si>
  <si>
    <t>33 04 02 11</t>
  </si>
  <si>
    <t>33 04 02 12</t>
  </si>
  <si>
    <t>33 04 02 13</t>
  </si>
  <si>
    <t>33 04 02 14</t>
  </si>
  <si>
    <t>33 04 02 15</t>
  </si>
  <si>
    <t>33 04 02 16</t>
  </si>
  <si>
    <t>33 04 02 17</t>
  </si>
  <si>
    <t>33 04 02 18</t>
  </si>
  <si>
    <t>33 04 02 19</t>
  </si>
  <si>
    <t>33 04 02 20</t>
  </si>
  <si>
    <t>33 04 02 21</t>
  </si>
  <si>
    <t>33 04 02 22</t>
  </si>
  <si>
    <t>33 04 02 23</t>
  </si>
  <si>
    <t>33 04 02 24</t>
  </si>
  <si>
    <t>33 04 02 25</t>
  </si>
  <si>
    <t>33 04 02 26</t>
  </si>
  <si>
    <t>33 04 02 27</t>
  </si>
  <si>
    <t>33 04 03</t>
  </si>
  <si>
    <t>33 04 03 01</t>
  </si>
  <si>
    <t>33 04 03 02</t>
  </si>
  <si>
    <t>33 05</t>
  </si>
  <si>
    <t>33 05 01</t>
  </si>
  <si>
    <t>33 05 02</t>
  </si>
  <si>
    <t>33 05 03</t>
  </si>
  <si>
    <t>33 05 04</t>
  </si>
  <si>
    <t>33 05 05</t>
  </si>
  <si>
    <t>33 05 06</t>
  </si>
  <si>
    <t>33 05 07</t>
  </si>
  <si>
    <t>33 05 08</t>
  </si>
  <si>
    <t>33 05 09</t>
  </si>
  <si>
    <t>33 05 10</t>
  </si>
  <si>
    <t>33 05 11</t>
  </si>
  <si>
    <t>33 05 12</t>
  </si>
  <si>
    <t>33 05 13</t>
  </si>
  <si>
    <t>33 05 14</t>
  </si>
  <si>
    <t>33 05 15</t>
  </si>
  <si>
    <t>33 05 16</t>
  </si>
  <si>
    <t>33 05 17</t>
  </si>
  <si>
    <t>33 05 18</t>
  </si>
  <si>
    <t>33 06</t>
  </si>
  <si>
    <t>33 06 01</t>
  </si>
  <si>
    <t>33 06 02</t>
  </si>
  <si>
    <t>33 06 03</t>
  </si>
  <si>
    <t>33 06 04</t>
  </si>
  <si>
    <t>33 06 05</t>
  </si>
  <si>
    <t>33 07</t>
  </si>
  <si>
    <t>33 07 01</t>
  </si>
  <si>
    <t>33 07 02</t>
  </si>
  <si>
    <t>პროგრამული კოდი</t>
  </si>
  <si>
    <t>დამტკიცებული გეგმა</t>
  </si>
  <si>
    <t>დაზუსტებული გეგმა</t>
  </si>
  <si>
    <t xml:space="preserve"> ფაქტიური შესრულება</t>
  </si>
  <si>
    <t>შესრულება %</t>
  </si>
  <si>
    <t xml:space="preserve"> საქართველოს განათლების, მეცნიერების, კულტურისა და სპორტის სამინისტროს (33 00) 2018 წლის ბიუჯეტის  გადასახდელები პროგრამული კლასიფიკაციის მიხედვით </t>
  </si>
  <si>
    <t>(ათას ლარებში)</t>
  </si>
  <si>
    <t>კულტურისა და სპორტის პოლიტიკის შემუშავება და პროგრამების მართვა</t>
  </si>
  <si>
    <t>საქართველოში ხელოვნების განვითარების ხელშეწყობა და პოპულარიზაცია</t>
  </si>
  <si>
    <t>ხელოვნების განვითარება</t>
  </si>
  <si>
    <t>სსიპ - ქალაქ თბილისის ზაქარია ფალიაშვილის სახელობის ოპერისა და ბალეტის პროფესიული სახელმწიფო თეატრი</t>
  </si>
  <si>
    <t>სსიპ – ქ. თბილისის ზ. ფალიაშვილის სახელობის ოპერისა და ბალეტის პროფესიული სახელმწიფო თეატრის ფუნქციონირების ხელშეწყობა</t>
  </si>
  <si>
    <t>საბალეტო ხელოვნების განვითარების ხელშეწყობა</t>
  </si>
  <si>
    <t>საოპერო ხელოვნების განვითარების ხელშეწყობა</t>
  </si>
  <si>
    <t>სსიპ – შოთა რუსთაველის სახელობის პროფესიული სახელმწიფო დრამატული თეატრი</t>
  </si>
  <si>
    <t>სსიპ – თბილისის კოტე მარჯანიშვილის სახელობის პროფესიული სახელმწიფო დრამატული თეატრი</t>
  </si>
  <si>
    <t>სსიპ – თბილისის მარიონეტების პროფესიული სახელმწიფო თეატრი</t>
  </si>
  <si>
    <t>სსიპ – ნოდარ დუმბაძის სახელობის მოზარდ მაყურებელთა პროფესიული სახელმწიფო თეატრი</t>
  </si>
  <si>
    <t>სსიპ –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</si>
  <si>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სსიპ –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</si>
  <si>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სსიპ – საქართველოს ხალხური სიმღერისა და ცეკვის სახელმწიფო აკადემიური ანსამბლი "რუსთავი"</t>
  </si>
  <si>
    <t>სსიპ – საქართველოს ხალხური სიმღერისა და ცეკვის სახელმწიფო აკადემიური ანსამბლი "ერისიონი"</t>
  </si>
  <si>
    <t>სსიპ – საქართველოს ფოლკლორის სახელმწიფო ცენტრი</t>
  </si>
  <si>
    <t>სსიპ – საქართველოს ეროვნული მუსიკალური ცენტრი</t>
  </si>
  <si>
    <t>სსიპ – ჯ.კახიძის სახელობის თბილისის მუსიკალურ–კულტურული ცენტრი</t>
  </si>
  <si>
    <t>სსიპ – საქართველოს კინემატოგრაფიის ეროვნული ცენტრი</t>
  </si>
  <si>
    <t>სსიპ – გორის ქალთა კამერული გუნდი</t>
  </si>
  <si>
    <t>სსიპ – მესხეთის (ახალციხის) პროფესიული სახელმწიფო დრამატული თეატრი</t>
  </si>
  <si>
    <t>სსიპ – ალ. გრიბოედოვის სახელობის რუსული პროფესიული სახელმწიფო დრამატული თეატრი</t>
  </si>
  <si>
    <t>სსიპ – მიხეილ თუმანიშვილის სახელობის კინომსახიობთა პროფესიული სახელმწიფო თეატრი</t>
  </si>
  <si>
    <t>სსიპ – ქ. თბილისის გიორგი მიქელაძის სახელობის თოჯინების პროფესიული სახელმწიფო თეატრი</t>
  </si>
  <si>
    <t>სსიპ – ახალციხის თოჯინების პროფესიული სახელმწიფო თეატრი</t>
  </si>
  <si>
    <t>სსიპ – თბილისის პეტროს ადამიანის სახელობის სომხური პროფესიული სახელმწიფო დრამატული თეატრი</t>
  </si>
  <si>
    <t>სსიპ – ჰეიდარ ალიევის სახელობის თბილისის აზერბაიჯანული პროფესიული სახელმწიფო დრამატული თეატრი</t>
  </si>
  <si>
    <t>სსიპ ცხინვალის ივანე მაჩაბლის სახელობის სახელმწიფო დრამატული თეატრი</t>
  </si>
  <si>
    <t>სსიპ – კლასიკური მუსიკის დაცვის, განვითარებისა და პოპულარიზაციის ცენტრი</t>
  </si>
  <si>
    <t>სსიპ – თბილისის სახელმწიფო კამერული ორკესტრი</t>
  </si>
  <si>
    <t>სსიპ – ჩრდილების პროფესიული სახელმწიფო თეატრი "აფხაზეთი"</t>
  </si>
  <si>
    <t>სსიპ – მწერალთა სახლი</t>
  </si>
  <si>
    <t>სსიპ - ქართული წიგნის ეროვნული ცენტრი</t>
  </si>
  <si>
    <t>სსიპ - ჩერქეზული (ადიღეური) კულტურის ცენტრი</t>
  </si>
  <si>
    <t>სსიპ - ანსამბლი "ბასიანი"</t>
  </si>
  <si>
    <t>სსიპ - შემოქმედებითი საქართველო</t>
  </si>
  <si>
    <t>სსიპ - ზინაიდა კვერენჩხილაძის სახელობის დმანისის პროფესიული სახელმწიფო დრამატული თეატრი</t>
  </si>
  <si>
    <t>სსიპ - ქ. ჭიათურის აკაკი წერეთლის სახელობის პროფესიული სახელმწიფო დრამატული თეატრი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</si>
  <si>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</si>
  <si>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სსიპ - ქ. ქუთაისის იაკობ გოგებაშვილის სახელობის თოჯინების პროფესიული სახელმწიფო თეატრი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</si>
  <si>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</si>
  <si>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</si>
  <si>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სსიპ - ქ. გურჯაანის თოჯინების პროფესიული სახელმწიფო თეატრი</t>
  </si>
  <si>
    <t>სსიპ - ქ. თელავის ვაჟა-ფშაველას სახელობის პროფესიული სახელმწიფო დრამატული თეატრი</t>
  </si>
  <si>
    <t>სსიპ - გორის გ. ერისთავის სახელობის პროფესიული სახელმწიფო დრამატული თეატრი</t>
  </si>
  <si>
    <t>სსიპ - ქ. ზუგდიდის შალვა დადიანის სახელობის პროფესიული სახელმწიფო დრამატული თეატრი</t>
  </si>
  <si>
    <t>სსიპ - ქ. სენაკის აკაკი ხორავას სახელობის პროფესიული სახელმწიფო დრამატული თეატრი</t>
  </si>
  <si>
    <t>სსიპ - ბორჯომის თოჯინების პროფესიული სახელმწიფო თეატრი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</si>
  <si>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</si>
  <si>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სსიპ - ქ. ფოთის ვალერიან გუნიას სახელობის პროფესიული სახელმწიფო თეატრი</t>
  </si>
  <si>
    <t>კულტურის პოპულარიზაცია</t>
  </si>
  <si>
    <t>ხელოვნების განვითარების ხელშეწყობა</t>
  </si>
  <si>
    <t>რეგიონებში კულტურის მხარდაჭერა</t>
  </si>
  <si>
    <t>სტრატეგიული დაგეგმვისა და საერთაშორისო ურთიერთობების მხარდაჭერა</t>
  </si>
  <si>
    <t>ფრანქფურტის საერთაშორისო წიგნის ბაზრობაზე საქართველოს წარდგენა</t>
  </si>
  <si>
    <t>სახელოვნებო და სასპორტო განათლების ხელშეწყობა</t>
  </si>
  <si>
    <t>სახელოვნებო და სასპორტო საგანმანათლებლო დაწესებულებების ხელშეწყობა</t>
  </si>
  <si>
    <t>სსიპ – თბილისის ვანო სარაჯიშვილის სახელობის სახელმწიფო კონსერვატორია</t>
  </si>
  <si>
    <t>სსიპ – საქართველოს შოთა რუსთაველის თეატრისა და კინოს სახელმწიფო უნივერსიტეტი</t>
  </si>
  <si>
    <t>სსიპ – თბილისის აპოლონ ქუთათელაძის სახელობის სახელმწიფო სამხატვრო აკადემია</t>
  </si>
  <si>
    <t>სსიპ – ქ. ქუთაისის სამუსიკო კოლეჯი</t>
  </si>
  <si>
    <t>სსიპ – ქ. გორის ს. ცინცაძის სახელობის სამუსიკო საზოგადოებრივი კოლეჯი</t>
  </si>
  <si>
    <t>სსიპ – ბათუმის ხელოვნების სასწავლო უნივერსიტეტი</t>
  </si>
  <si>
    <t>სსიპ - სკოლისგარეშე სახელოვნებო საგანმანათლებლო დაწესებულება - ქ.თბილისის ზ. ფალიაშვილის სახელობის ცენტრალური სამუსიკო სკოლის "ნიჭიერთა ათწლედი"</t>
  </si>
  <si>
    <t>სსიპ –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</si>
  <si>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სსიპ – ვახტანგ ჭაბუკიანის სახელობის თბილისის საბალეტო ხელოვნების სახელმწიფო სასწავლებელი</t>
  </si>
  <si>
    <t>სსიპ – სკოლისგარეშე სახელოვნებო საგანმანათლებლო დაწესებულება ქ. თბილისის სამხატვრო სასწავლებელი</t>
  </si>
  <si>
    <t>სსიპ – სკოლისგარეშე სახელოვნებო საგანმანათლებლო დაწესებულება ქ. რუსთავის სამუსიკო სასწავლებელი</t>
  </si>
  <si>
    <t>სსიპ –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</si>
  <si>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ა(ა)იპ - თანამედროვე თეატრალური ხელოვნების განვითარების ცენტრი</t>
  </si>
  <si>
    <t>სსიპ – სკოლისგარეშე სახელოვნებო საგანმანათლებლო დაწესებულება - ქ. სოხუმის დიმიტრი არაყიშვილის სახელობის სამუსიკო სასწავლებელი</t>
  </si>
  <si>
    <t>სსიპ - სკოლისგარეშე სახელოვნებო საგანმანათლებლო დაწესებულება - ქ. სოხუმის ალექსანდრე შერვაშიძე-ჩაჩბას სახელობის სამხატვრო სასწავლებელი</t>
  </si>
  <si>
    <t>სსიპ - საქართველოს ფიზიკური აღზრდისა და სპორტის სახელმწიფო სასწავლო უნივერსიტეტი</t>
  </si>
  <si>
    <t>სსიპ - საქართველოს ფიზიკური აღზრდისა და სპორტის სახელმწიფო საზოგადოებრივი კოლეჯი</t>
  </si>
  <si>
    <t>სსიპ - საქართველოს ოლიმპიური რეზერვების მზადების ეროვნული ცენტრი</t>
  </si>
  <si>
    <t>სსიპ – საქართველოს ოლიმპიური რეზერვების მზადების ეროვნული ცენტრი</t>
  </si>
  <si>
    <t>ა(ა)იპ - ზევსი</t>
  </si>
  <si>
    <t>სახელოვნებო განათლების ხელშეწყობა</t>
  </si>
  <si>
    <t>კულტურული მემკვიდრეობის დაცვა და სამუზეუმო სისტემის სრულყოფა</t>
  </si>
  <si>
    <t>მუზეუმების განვითარების ხელშეწყობა</t>
  </si>
  <si>
    <t>სამუზეუმო სისტემის ხელშეწყობა</t>
  </si>
  <si>
    <t>სსიპ – საქართველოს ეროვნული მუზეუმი</t>
  </si>
  <si>
    <t>სსიპ – საქართველოს თეატრის, მუსიკის, კინოსა და ქორეოგრაფიის სახელმწიფო მუზეუმი - ხელოვნების სასახლე</t>
  </si>
  <si>
    <t>სსიპ – ქართული ხალხური სიმღერისა და საკრავების სახელმწიფო მუზეუმი</t>
  </si>
  <si>
    <t>სსიპ – გიორგი ლეონიძის სახელობის ქართული ლიტერატურის სახელმწიფო მუზეუმი</t>
  </si>
  <si>
    <t>სსიპ – საქართველოს ხალხური და გამოყენებითი ხელოვნების სახელმწიფო მუზეუმი</t>
  </si>
  <si>
    <t>სსიპ – გიორგი ჩუბინაშვილის სახელობის ქართული ხელოვნების ისტორიისა და ძეგლთა დაცვის ეროვნული კვლევითი ცენტრი</t>
  </si>
  <si>
    <t>სსიპ – დადიანების სასახლეთა ისტორიულ-არქიტექტურული მუზეუმი</t>
  </si>
  <si>
    <t>სსიპ – აბრეშუმის სახელმწიფო მუზეუმი</t>
  </si>
  <si>
    <t>სსიპ - ნიკო ბერძენიშვილის სახელობის ქუთაისის სახელმწიფო ისტორიული მუზეუმი</t>
  </si>
  <si>
    <t>სსიპ – თელავის ისტორიული მუზეუმი</t>
  </si>
  <si>
    <t>სსიპ – ფოთის კოლხური კულტურის მუზეუმი</t>
  </si>
  <si>
    <t xml:space="preserve">სსიპ – დავით და გიორგი ერისთავების სახლ-მუზეუმი </t>
  </si>
  <si>
    <t>სსიპ – ივანე მაჩაბლის მუზეუმი</t>
  </si>
  <si>
    <t>სსიპ – ნიკო ნიკოლაძის სახლ-მუზეუმი</t>
  </si>
  <si>
    <t>სსიპ – ილია ჭავჭავაძის საგურამოს სახელმწიფო მუზეუმი</t>
  </si>
  <si>
    <t>სსიპ - ილია ჭავჭავაძის ყვარლის სახელმწიფო მუზეუმი</t>
  </si>
  <si>
    <t>სსიპ – აკაკი წერეთლის სახელმწიფო მუზეუმი</t>
  </si>
  <si>
    <t>სსიპ – ვაჟა-ფშაველას სახლ-მუზეუმი</t>
  </si>
  <si>
    <t>სსიპ – გალაკტიონ და ტიციან ტაბიძეების სახლ-მუზეუმი</t>
  </si>
  <si>
    <t>სსიპ – იაკობ გოგებაშვილის სახლ-მუზეუმი</t>
  </si>
  <si>
    <t>სსიპ – ი.ბ. სტალინის სახელმწიფო მუზეუმი</t>
  </si>
  <si>
    <t>სსიპ - მიხეილ შენგელიას სახელობის ქართული მედიცინის ისტორიის მუზეუმი</t>
  </si>
  <si>
    <t>სსიპ - სმირნოვების მუზეუმი</t>
  </si>
  <si>
    <t>სსიპ –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</si>
  <si>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სსიპ – მირზა ფათალი ახუნდოვის აზერბაიჯანული კულტურის მუზეუმი</t>
  </si>
  <si>
    <t>სსიპ – ქართული სპორტის მუზეუმი</t>
  </si>
  <si>
    <t>კულტურული მემკვიდრეობის დაცვა</t>
  </si>
  <si>
    <t>კულტურული მემკვიდრეობის დაცვის ეროვნული სააგენტო</t>
  </si>
  <si>
    <t>კულტურული მემკვიდრეობის დაცვის ხელშეწყობა</t>
  </si>
  <si>
    <t>სპორტის განვითარების ხელშეწყობა</t>
  </si>
  <si>
    <t>ფეხბურთის სახელმწიფო მხარდაჭერა</t>
  </si>
  <si>
    <t>რაგბის სახელმწიფო მხარდაჭერა</t>
  </si>
  <si>
    <t>კალათბურთის სახელმწიფო მხარდაჭერა</t>
  </si>
  <si>
    <t>სპორტულ სახეობათა განვითარება</t>
  </si>
  <si>
    <t>ოლიმპიური მოძრაობის სახელმწიფო მხარდაჭერა</t>
  </si>
  <si>
    <t>სპორტის პოლიტიკისა და მასობრივი სპორტის განვითარება</t>
  </si>
  <si>
    <t>ქვეყნის ტერიტორიაზე საერთაშორისო სპორტული ღონისძიებების სახელმწიფო მხარდაჭერა</t>
  </si>
  <si>
    <t>პარაოლიმპიური მოძრაობის სახელმწიფო მხარდაჭერა</t>
  </si>
  <si>
    <t>ფარიკაობის სახელმწიფო მხარდაჭერა</t>
  </si>
  <si>
    <t>ჭადრაკის სახელმწიფო მხარდაჭერა</t>
  </si>
  <si>
    <t>ხელბურთის სახელმწიფო მხარდაჭერა</t>
  </si>
  <si>
    <t>ძიუდოს სახელმწიფო მხარდაჭერა</t>
  </si>
  <si>
    <t>ჭიდაობის სახელმწიფო მხარდაჭერა</t>
  </si>
  <si>
    <t>ქართული ჭიდაობის სახელმწიფო მხარდაჭერა</t>
  </si>
  <si>
    <t>მძლეოსნობის სახელმწიფო მხარდაჭერა</t>
  </si>
  <si>
    <t>ტანვარჯიშის სახეობათა სახელმწიფო მხარდაჭერა</t>
  </si>
  <si>
    <t>სპორტის საწყლოსნო სახეობათა სახელმწიფო მხარდაჭერა</t>
  </si>
  <si>
    <t>ა(ა)იპ - ქართული ფეხბურთის განვითარების ფონდი</t>
  </si>
  <si>
    <t>კულტურისა და სპორტის მოღვაწეთა სოციალური დაცვის ღონისძიებები</t>
  </si>
  <si>
    <t>ოლიმპიური ჩემპიონების სტიპენდიები</t>
  </si>
  <si>
    <t>ვეტერან სპორტსმენთა და სპორტის მუშაკთა სოციალური დახმარება</t>
  </si>
  <si>
    <t>საქართველოს ეროვნული, ოლიმპიური და ასაკობრივი ნაკრებების წევრთა, მწვრთნელთა, ადმინისტრაციული და საექიმო პერსონალის და პერსპექტიულ სპორტსმენთა სტიპენდიები</t>
  </si>
  <si>
    <t>მაღალმთიან დასახლებებში სპორტის სფეროში დასაქმებული მწვრთნელებისათვის ფინანსური დახმარება</t>
  </si>
  <si>
    <t>სახალხო არტისტების, სახალხო მხატვრებისა და ლაურეატების სტიპენდიები და სოციალური დახმარება</t>
  </si>
  <si>
    <t>კულტურასა და სპორტში ინვესტიციებისა და ინფრასტრუქტურული პროექტების მხარდაჭერა</t>
  </si>
  <si>
    <t>სპორტის ინფრასტრუქტურის, რეაბილიტაციისა და სპორტული ინვენტარის განახლება</t>
  </si>
  <si>
    <t>კულტურის სფეროს ინფრასტრუქტურის განვითარება და ფინანსური მდგრადობა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</si>
</sst>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">
    <xf numFmtId="0" fontId="1" fillId="0" borderId="0" xfId="0" applyFont="1" applyFill="1" applyBorder="1"/>
    <xf numFmtId="0" fontId="1" fillId="0" borderId="0" xfId="0" applyFont="1" applyFill="1" applyBorder="1"/>
    <xf numFmtId="9" fontId="7" fillId="0" borderId="1" xfId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vertical="center" wrapText="1" readingOrder="1"/>
    </xf>
    <xf numFmtId="0" fontId="5" fillId="0" borderId="5" xfId="0" applyNumberFormat="1" applyFont="1" applyFill="1" applyBorder="1" applyAlignment="1">
      <alignment vertical="center" wrapText="1" indent="1" readingOrder="1"/>
    </xf>
    <xf numFmtId="0" fontId="5" fillId="0" borderId="5" xfId="0" applyNumberFormat="1" applyFont="1" applyFill="1" applyBorder="1" applyAlignment="1">
      <alignment vertical="center" wrapText="1" indent="2" readingOrder="1"/>
    </xf>
    <xf numFmtId="0" fontId="5" fillId="0" borderId="5" xfId="0" applyNumberFormat="1" applyFont="1" applyFill="1" applyBorder="1" applyAlignment="1">
      <alignment vertical="center" wrapText="1" indent="3" readingOrder="1"/>
    </xf>
    <xf numFmtId="0" fontId="5" fillId="0" borderId="5" xfId="0" applyNumberFormat="1" applyFont="1" applyFill="1" applyBorder="1" applyAlignment="1">
      <alignment vertical="center" wrapText="1" indent="4" readingOrder="1"/>
    </xf>
    <xf numFmtId="0" fontId="5" fillId="0" borderId="5" xfId="0" applyNumberFormat="1" applyFont="1" applyFill="1" applyBorder="1" applyAlignment="1">
      <alignment vertical="center" wrapText="1" indent="6" readingOrder="1"/>
    </xf>
    <xf numFmtId="0" fontId="5" fillId="0" borderId="5" xfId="0" applyNumberFormat="1" applyFont="1" applyFill="1" applyBorder="1" applyAlignment="1">
      <alignment vertical="center" wrapText="1" indent="7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vertical="center" wrapText="1" indent="3" readingOrder="1"/>
    </xf>
    <xf numFmtId="4" fontId="7" fillId="0" borderId="5" xfId="0" applyNumberFormat="1" applyFont="1" applyFill="1" applyBorder="1" applyAlignment="1">
      <alignment horizontal="right" vertical="center" wrapText="1" readingOrder="1"/>
    </xf>
    <xf numFmtId="4" fontId="3" fillId="0" borderId="5" xfId="0" applyNumberFormat="1" applyFont="1" applyFill="1" applyBorder="1" applyAlignment="1">
      <alignment horizontal="right" vertical="center" wrapText="1" readingOrder="1"/>
    </xf>
    <xf numFmtId="9" fontId="3" fillId="0" borderId="1" xfId="1" applyFont="1" applyFill="1" applyBorder="1" applyAlignment="1">
      <alignment horizontal="right" vertical="center" wrapText="1" readingOrder="1"/>
    </xf>
    <xf numFmtId="4" fontId="3" fillId="0" borderId="8" xfId="0" applyNumberFormat="1" applyFont="1" applyFill="1" applyBorder="1" applyAlignment="1">
      <alignment horizontal="right" vertical="center" wrapText="1" readingOrder="1"/>
    </xf>
    <xf numFmtId="9" fontId="3" fillId="0" borderId="9" xfId="1" applyFont="1" applyFill="1" applyBorder="1" applyAlignment="1">
      <alignment horizontal="right" vertical="center" wrapText="1" readingOrder="1"/>
    </xf>
    <xf numFmtId="0" fontId="11" fillId="0" borderId="5" xfId="0" applyNumberFormat="1" applyFont="1" applyFill="1" applyBorder="1" applyAlignment="1">
      <alignment vertical="center" wrapText="1" indent="1" readingOrder="1"/>
    </xf>
    <xf numFmtId="4" fontId="4" fillId="0" borderId="5" xfId="0" applyNumberFormat="1" applyFont="1" applyFill="1" applyBorder="1" applyAlignment="1">
      <alignment horizontal="right" vertical="center" wrapText="1" readingOrder="1"/>
    </xf>
    <xf numFmtId="9" fontId="4" fillId="0" borderId="1" xfId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11" fillId="0" borderId="5" xfId="0" applyNumberFormat="1" applyFont="1" applyFill="1" applyBorder="1" applyAlignment="1">
      <alignment vertical="center" wrapText="1" indent="2" readingOrder="1"/>
    </xf>
    <xf numFmtId="0" fontId="11" fillId="0" borderId="5" xfId="0" applyNumberFormat="1" applyFont="1" applyFill="1" applyBorder="1" applyAlignment="1">
      <alignment vertical="center" wrapText="1" indent="3" readingOrder="1"/>
    </xf>
    <xf numFmtId="0" fontId="11" fillId="0" borderId="5" xfId="0" applyNumberFormat="1" applyFont="1" applyFill="1" applyBorder="1" applyAlignment="1">
      <alignment vertical="center" wrapText="1" indent="4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7"/>
  <sheetViews>
    <sheetView showGridLines="0" tabSelected="1" view="pageBreakPreview" zoomScale="90" zoomScaleNormal="100" zoomScaleSheetLayoutView="90" workbookViewId="0">
      <selection activeCell="F717" sqref="F717"/>
    </sheetView>
  </sheetViews>
  <sheetFormatPr defaultRowHeight="15" x14ac:dyDescent="0.25"/>
  <cols>
    <col min="1" max="1" width="13.7109375" customWidth="1"/>
    <col min="2" max="2" width="61.7109375" customWidth="1"/>
    <col min="3" max="3" width="18.140625" style="1" customWidth="1"/>
    <col min="4" max="4" width="19.5703125" style="1" customWidth="1"/>
    <col min="5" max="5" width="19.140625" customWidth="1"/>
    <col min="6" max="6" width="19.42578125" customWidth="1"/>
  </cols>
  <sheetData>
    <row r="1" spans="1:6" ht="7.35" customHeight="1" x14ac:dyDescent="0.25"/>
    <row r="2" spans="1:6" ht="45.75" customHeight="1" x14ac:dyDescent="0.25">
      <c r="A2" s="29" t="s">
        <v>156</v>
      </c>
      <c r="B2" s="29"/>
      <c r="C2" s="29"/>
      <c r="D2" s="29"/>
      <c r="E2" s="29"/>
      <c r="F2" s="29"/>
    </row>
    <row r="3" spans="1:6" ht="30" customHeight="1" x14ac:dyDescent="0.25">
      <c r="E3" s="30" t="s">
        <v>157</v>
      </c>
      <c r="F3" s="30"/>
    </row>
    <row r="4" spans="1:6" ht="25.5" x14ac:dyDescent="0.25">
      <c r="A4" s="3" t="s">
        <v>151</v>
      </c>
      <c r="B4" s="4" t="s">
        <v>1</v>
      </c>
      <c r="C4" s="5" t="s">
        <v>152</v>
      </c>
      <c r="D4" s="5" t="s">
        <v>153</v>
      </c>
      <c r="E4" s="5" t="s">
        <v>154</v>
      </c>
      <c r="F4" s="6" t="s">
        <v>155</v>
      </c>
    </row>
    <row r="5" spans="1:6" ht="30" x14ac:dyDescent="0.25">
      <c r="A5" s="14" t="s">
        <v>2</v>
      </c>
      <c r="B5" s="7" t="s">
        <v>3</v>
      </c>
      <c r="C5" s="17">
        <v>302755</v>
      </c>
      <c r="D5" s="17">
        <v>304079.99200000003</v>
      </c>
      <c r="E5" s="17">
        <v>311980.59155000001</v>
      </c>
      <c r="F5" s="2">
        <f>E5/D5</f>
        <v>1.0259819776304124</v>
      </c>
    </row>
    <row r="6" spans="1:6" x14ac:dyDescent="0.25">
      <c r="A6" s="14" t="s">
        <v>0</v>
      </c>
      <c r="B6" s="8" t="s">
        <v>4</v>
      </c>
      <c r="C6" s="18">
        <v>270296</v>
      </c>
      <c r="D6" s="18">
        <v>277225.30900000001</v>
      </c>
      <c r="E6" s="18">
        <v>285061.60888999997</v>
      </c>
      <c r="F6" s="19">
        <f t="shared" ref="F6:F31" si="0">E6/D6</f>
        <v>1.0282668992894872</v>
      </c>
    </row>
    <row r="7" spans="1:6" x14ac:dyDescent="0.25">
      <c r="A7" s="14" t="s">
        <v>0</v>
      </c>
      <c r="B7" s="9" t="s">
        <v>5</v>
      </c>
      <c r="C7" s="18">
        <v>59640</v>
      </c>
      <c r="D7" s="18">
        <v>58906.618000000002</v>
      </c>
      <c r="E7" s="18">
        <v>58924.614139999998</v>
      </c>
      <c r="F7" s="19">
        <f t="shared" si="0"/>
        <v>1.0003055028553838</v>
      </c>
    </row>
    <row r="8" spans="1:6" x14ac:dyDescent="0.25">
      <c r="A8" s="14" t="s">
        <v>0</v>
      </c>
      <c r="B8" s="9" t="s">
        <v>6</v>
      </c>
      <c r="C8" s="18">
        <v>40852</v>
      </c>
      <c r="D8" s="18">
        <v>40383.453999999998</v>
      </c>
      <c r="E8" s="18">
        <v>40301.258759999997</v>
      </c>
      <c r="F8" s="19">
        <f t="shared" si="0"/>
        <v>0.99796463076189568</v>
      </c>
    </row>
    <row r="9" spans="1:6" x14ac:dyDescent="0.25">
      <c r="A9" s="14" t="s">
        <v>0</v>
      </c>
      <c r="B9" s="9" t="s">
        <v>7</v>
      </c>
      <c r="C9" s="18">
        <v>122550</v>
      </c>
      <c r="D9" s="18">
        <v>124462.088</v>
      </c>
      <c r="E9" s="18">
        <v>125998.88815</v>
      </c>
      <c r="F9" s="19">
        <f t="shared" si="0"/>
        <v>1.012347536303585</v>
      </c>
    </row>
    <row r="10" spans="1:6" x14ac:dyDescent="0.25">
      <c r="A10" s="14" t="s">
        <v>0</v>
      </c>
      <c r="B10" s="9" t="s">
        <v>8</v>
      </c>
      <c r="C10" s="18">
        <v>6524</v>
      </c>
      <c r="D10" s="18">
        <v>12107.282999999999</v>
      </c>
      <c r="E10" s="18">
        <v>12208.91388</v>
      </c>
      <c r="F10" s="19">
        <f t="shared" si="0"/>
        <v>1.008394193808801</v>
      </c>
    </row>
    <row r="11" spans="1:6" x14ac:dyDescent="0.25">
      <c r="A11" s="14" t="s">
        <v>0</v>
      </c>
      <c r="B11" s="9" t="s">
        <v>9</v>
      </c>
      <c r="C11" s="18">
        <v>1217</v>
      </c>
      <c r="D11" s="18">
        <v>1333.2470000000001</v>
      </c>
      <c r="E11" s="18">
        <v>1324.55243</v>
      </c>
      <c r="F11" s="19">
        <f t="shared" si="0"/>
        <v>0.99347865024260318</v>
      </c>
    </row>
    <row r="12" spans="1:6" x14ac:dyDescent="0.25">
      <c r="A12" s="14" t="s">
        <v>0</v>
      </c>
      <c r="B12" s="9" t="s">
        <v>10</v>
      </c>
      <c r="C12" s="18">
        <v>39513</v>
      </c>
      <c r="D12" s="18">
        <v>40032.618999999999</v>
      </c>
      <c r="E12" s="18">
        <v>46303.381529999999</v>
      </c>
      <c r="F12" s="19">
        <f t="shared" si="0"/>
        <v>1.1566413261645461</v>
      </c>
    </row>
    <row r="13" spans="1:6" x14ac:dyDescent="0.25">
      <c r="A13" s="14" t="s">
        <v>0</v>
      </c>
      <c r="B13" s="8" t="s">
        <v>11</v>
      </c>
      <c r="C13" s="18">
        <v>32459</v>
      </c>
      <c r="D13" s="18">
        <v>26554.683000000001</v>
      </c>
      <c r="E13" s="18">
        <v>26618.982660000001</v>
      </c>
      <c r="F13" s="19">
        <f t="shared" si="0"/>
        <v>1.0024214056707059</v>
      </c>
    </row>
    <row r="14" spans="1:6" x14ac:dyDescent="0.25">
      <c r="A14" s="14" t="s">
        <v>0</v>
      </c>
      <c r="B14" s="8" t="s">
        <v>12</v>
      </c>
      <c r="C14" s="18">
        <v>0</v>
      </c>
      <c r="D14" s="18">
        <v>300</v>
      </c>
      <c r="E14" s="18">
        <v>300</v>
      </c>
      <c r="F14" s="19">
        <f t="shared" si="0"/>
        <v>1</v>
      </c>
    </row>
    <row r="15" spans="1:6" s="25" customFormat="1" ht="30" x14ac:dyDescent="0.25">
      <c r="A15" s="14" t="s">
        <v>13</v>
      </c>
      <c r="B15" s="22" t="s">
        <v>158</v>
      </c>
      <c r="C15" s="23">
        <v>7455</v>
      </c>
      <c r="D15" s="23">
        <v>5948.0169999999998</v>
      </c>
      <c r="E15" s="23">
        <v>5814.6055700000006</v>
      </c>
      <c r="F15" s="24">
        <f t="shared" si="0"/>
        <v>0.97757043565948132</v>
      </c>
    </row>
    <row r="16" spans="1:6" x14ac:dyDescent="0.25">
      <c r="A16" s="14" t="s">
        <v>0</v>
      </c>
      <c r="B16" s="9" t="s">
        <v>4</v>
      </c>
      <c r="C16" s="18">
        <v>7360</v>
      </c>
      <c r="D16" s="18">
        <v>5938.4639999999999</v>
      </c>
      <c r="E16" s="18">
        <v>5805.0525700000007</v>
      </c>
      <c r="F16" s="19">
        <f t="shared" si="0"/>
        <v>0.97753435400130417</v>
      </c>
    </row>
    <row r="17" spans="1:6" x14ac:dyDescent="0.25">
      <c r="A17" s="14" t="s">
        <v>0</v>
      </c>
      <c r="B17" s="10" t="s">
        <v>5</v>
      </c>
      <c r="C17" s="18">
        <v>4830</v>
      </c>
      <c r="D17" s="18">
        <v>4056.076</v>
      </c>
      <c r="E17" s="18">
        <v>4028.3958299999999</v>
      </c>
      <c r="F17" s="19">
        <f t="shared" si="0"/>
        <v>0.99317562836593787</v>
      </c>
    </row>
    <row r="18" spans="1:6" x14ac:dyDescent="0.25">
      <c r="A18" s="14" t="s">
        <v>0</v>
      </c>
      <c r="B18" s="10" t="s">
        <v>6</v>
      </c>
      <c r="C18" s="18">
        <v>2340</v>
      </c>
      <c r="D18" s="18">
        <v>1587.86</v>
      </c>
      <c r="E18" s="18">
        <v>1491.41731</v>
      </c>
      <c r="F18" s="19">
        <f t="shared" si="0"/>
        <v>0.93926247276208241</v>
      </c>
    </row>
    <row r="19" spans="1:6" x14ac:dyDescent="0.25">
      <c r="A19" s="14" t="s">
        <v>0</v>
      </c>
      <c r="B19" s="10" t="s">
        <v>8</v>
      </c>
      <c r="C19" s="18">
        <v>20</v>
      </c>
      <c r="D19" s="18">
        <v>0</v>
      </c>
      <c r="E19" s="18">
        <v>0</v>
      </c>
      <c r="F19" s="19">
        <v>0</v>
      </c>
    </row>
    <row r="20" spans="1:6" x14ac:dyDescent="0.25">
      <c r="A20" s="14" t="s">
        <v>0</v>
      </c>
      <c r="B20" s="10" t="s">
        <v>9</v>
      </c>
      <c r="C20" s="18">
        <v>130</v>
      </c>
      <c r="D20" s="18">
        <v>261.25</v>
      </c>
      <c r="E20" s="18">
        <v>258.83816999999999</v>
      </c>
      <c r="F20" s="19">
        <f t="shared" si="0"/>
        <v>0.9907681148325358</v>
      </c>
    </row>
    <row r="21" spans="1:6" x14ac:dyDescent="0.25">
      <c r="A21" s="14" t="s">
        <v>0</v>
      </c>
      <c r="B21" s="10" t="s">
        <v>10</v>
      </c>
      <c r="C21" s="18">
        <v>40</v>
      </c>
      <c r="D21" s="18">
        <v>33.277999999999999</v>
      </c>
      <c r="E21" s="18">
        <v>26.401259999999997</v>
      </c>
      <c r="F21" s="19">
        <f t="shared" si="0"/>
        <v>0.79335476891640122</v>
      </c>
    </row>
    <row r="22" spans="1:6" x14ac:dyDescent="0.25">
      <c r="A22" s="14" t="s">
        <v>0</v>
      </c>
      <c r="B22" s="9" t="s">
        <v>11</v>
      </c>
      <c r="C22" s="18">
        <v>95</v>
      </c>
      <c r="D22" s="18">
        <v>9.5530000000000008</v>
      </c>
      <c r="E22" s="18">
        <v>9.5530000000000008</v>
      </c>
      <c r="F22" s="19">
        <f t="shared" si="0"/>
        <v>1</v>
      </c>
    </row>
    <row r="23" spans="1:6" s="25" customFormat="1" ht="30" x14ac:dyDescent="0.25">
      <c r="A23" s="14" t="s">
        <v>14</v>
      </c>
      <c r="B23" s="22" t="s">
        <v>159</v>
      </c>
      <c r="C23" s="23">
        <v>80795</v>
      </c>
      <c r="D23" s="23">
        <v>79242.304999999993</v>
      </c>
      <c r="E23" s="23">
        <v>79361.397420000008</v>
      </c>
      <c r="F23" s="24">
        <f t="shared" si="0"/>
        <v>1.0015028893972735</v>
      </c>
    </row>
    <row r="24" spans="1:6" x14ac:dyDescent="0.25">
      <c r="A24" s="14" t="s">
        <v>0</v>
      </c>
      <c r="B24" s="9" t="s">
        <v>4</v>
      </c>
      <c r="C24" s="18">
        <v>73666</v>
      </c>
      <c r="D24" s="18">
        <v>70483.481</v>
      </c>
      <c r="E24" s="18">
        <v>70640.379809999999</v>
      </c>
      <c r="F24" s="19">
        <f t="shared" si="0"/>
        <v>1.0022260366226805</v>
      </c>
    </row>
    <row r="25" spans="1:6" x14ac:dyDescent="0.25">
      <c r="A25" s="14" t="s">
        <v>0</v>
      </c>
      <c r="B25" s="10" t="s">
        <v>5</v>
      </c>
      <c r="C25" s="18">
        <v>31425</v>
      </c>
      <c r="D25" s="18">
        <v>31639.181</v>
      </c>
      <c r="E25" s="18">
        <v>31657.912270000001</v>
      </c>
      <c r="F25" s="19">
        <f t="shared" si="0"/>
        <v>1.0005920276507789</v>
      </c>
    </row>
    <row r="26" spans="1:6" x14ac:dyDescent="0.25">
      <c r="A26" s="14" t="s">
        <v>0</v>
      </c>
      <c r="B26" s="10" t="s">
        <v>6</v>
      </c>
      <c r="C26" s="18">
        <v>29803</v>
      </c>
      <c r="D26" s="18">
        <v>26331.525000000001</v>
      </c>
      <c r="E26" s="18">
        <v>26410.406780000001</v>
      </c>
      <c r="F26" s="19">
        <f t="shared" si="0"/>
        <v>1.0029957163514076</v>
      </c>
    </row>
    <row r="27" spans="1:6" x14ac:dyDescent="0.25">
      <c r="A27" s="14" t="s">
        <v>0</v>
      </c>
      <c r="B27" s="10" t="s">
        <v>8</v>
      </c>
      <c r="C27" s="18">
        <v>490</v>
      </c>
      <c r="D27" s="18">
        <v>934.91200000000003</v>
      </c>
      <c r="E27" s="18">
        <v>1061.2641799999999</v>
      </c>
      <c r="F27" s="19">
        <f t="shared" si="0"/>
        <v>1.1351487412719057</v>
      </c>
    </row>
    <row r="28" spans="1:6" x14ac:dyDescent="0.25">
      <c r="A28" s="14" t="s">
        <v>0</v>
      </c>
      <c r="B28" s="10" t="s">
        <v>9</v>
      </c>
      <c r="C28" s="18">
        <v>60</v>
      </c>
      <c r="D28" s="18">
        <v>91.968000000000004</v>
      </c>
      <c r="E28" s="18">
        <v>87.705830000000006</v>
      </c>
      <c r="F28" s="19">
        <f t="shared" si="0"/>
        <v>0.95365594554627697</v>
      </c>
    </row>
    <row r="29" spans="1:6" x14ac:dyDescent="0.25">
      <c r="A29" s="14" t="s">
        <v>0</v>
      </c>
      <c r="B29" s="10" t="s">
        <v>10</v>
      </c>
      <c r="C29" s="18">
        <v>11888</v>
      </c>
      <c r="D29" s="18">
        <v>11485.895</v>
      </c>
      <c r="E29" s="18">
        <v>11423.090749999999</v>
      </c>
      <c r="F29" s="19">
        <f t="shared" si="0"/>
        <v>0.99453205431531444</v>
      </c>
    </row>
    <row r="30" spans="1:6" x14ac:dyDescent="0.25">
      <c r="A30" s="14" t="s">
        <v>0</v>
      </c>
      <c r="B30" s="9" t="s">
        <v>11</v>
      </c>
      <c r="C30" s="18">
        <v>7129</v>
      </c>
      <c r="D30" s="18">
        <v>8758.8240000000005</v>
      </c>
      <c r="E30" s="18">
        <v>8721.017609999999</v>
      </c>
      <c r="F30" s="19">
        <f t="shared" si="0"/>
        <v>0.99568362259590992</v>
      </c>
    </row>
    <row r="31" spans="1:6" s="25" customFormat="1" x14ac:dyDescent="0.25">
      <c r="A31" s="14" t="s">
        <v>15</v>
      </c>
      <c r="B31" s="26" t="s">
        <v>160</v>
      </c>
      <c r="C31" s="23">
        <v>55725</v>
      </c>
      <c r="D31" s="23">
        <v>73993.698999999993</v>
      </c>
      <c r="E31" s="23">
        <v>74030.819000000003</v>
      </c>
      <c r="F31" s="24">
        <f t="shared" si="0"/>
        <v>1.0005016643376621</v>
      </c>
    </row>
    <row r="32" spans="1:6" x14ac:dyDescent="0.25">
      <c r="A32" s="14" t="s">
        <v>0</v>
      </c>
      <c r="B32" s="10" t="s">
        <v>4</v>
      </c>
      <c r="C32" s="18">
        <v>48596</v>
      </c>
      <c r="D32" s="18">
        <v>65234.875</v>
      </c>
      <c r="E32" s="18">
        <v>65309.801390000001</v>
      </c>
      <c r="F32" s="19">
        <f t="shared" ref="F32:F69" si="1">E32/D32</f>
        <v>1.0011485634026278</v>
      </c>
    </row>
    <row r="33" spans="1:6" x14ac:dyDescent="0.25">
      <c r="A33" s="14" t="s">
        <v>0</v>
      </c>
      <c r="B33" s="11" t="s">
        <v>5</v>
      </c>
      <c r="C33" s="18">
        <v>31425</v>
      </c>
      <c r="D33" s="18">
        <v>31639.181</v>
      </c>
      <c r="E33" s="18">
        <v>31657.912270000001</v>
      </c>
      <c r="F33" s="19">
        <f t="shared" si="1"/>
        <v>1.0005920276507789</v>
      </c>
    </row>
    <row r="34" spans="1:6" x14ac:dyDescent="0.25">
      <c r="A34" s="14" t="s">
        <v>0</v>
      </c>
      <c r="B34" s="11" t="s">
        <v>6</v>
      </c>
      <c r="C34" s="18">
        <v>11958</v>
      </c>
      <c r="D34" s="18">
        <v>25497.585999999999</v>
      </c>
      <c r="E34" s="18">
        <v>25588.759870000002</v>
      </c>
      <c r="F34" s="19">
        <f t="shared" si="1"/>
        <v>1.003575784389942</v>
      </c>
    </row>
    <row r="35" spans="1:6" x14ac:dyDescent="0.25">
      <c r="A35" s="14" t="s">
        <v>0</v>
      </c>
      <c r="B35" s="11" t="s">
        <v>8</v>
      </c>
      <c r="C35" s="18">
        <v>280</v>
      </c>
      <c r="D35" s="18">
        <v>356.21199999999999</v>
      </c>
      <c r="E35" s="18">
        <v>356.17596999999995</v>
      </c>
      <c r="F35" s="19">
        <f t="shared" si="1"/>
        <v>0.99989885236881393</v>
      </c>
    </row>
    <row r="36" spans="1:6" x14ac:dyDescent="0.25">
      <c r="A36" s="14" t="s">
        <v>0</v>
      </c>
      <c r="B36" s="11" t="s">
        <v>9</v>
      </c>
      <c r="C36" s="18">
        <v>60</v>
      </c>
      <c r="D36" s="18">
        <v>91.968000000000004</v>
      </c>
      <c r="E36" s="18">
        <v>87.705830000000006</v>
      </c>
      <c r="F36" s="19">
        <f t="shared" si="1"/>
        <v>0.95365594554627697</v>
      </c>
    </row>
    <row r="37" spans="1:6" x14ac:dyDescent="0.25">
      <c r="A37" s="14" t="s">
        <v>0</v>
      </c>
      <c r="B37" s="11" t="s">
        <v>10</v>
      </c>
      <c r="C37" s="18">
        <v>4873</v>
      </c>
      <c r="D37" s="18">
        <v>7649.9279999999999</v>
      </c>
      <c r="E37" s="18">
        <v>7619.2474499999998</v>
      </c>
      <c r="F37" s="19">
        <f t="shared" si="1"/>
        <v>0.99598943284172081</v>
      </c>
    </row>
    <row r="38" spans="1:6" x14ac:dyDescent="0.25">
      <c r="A38" s="14" t="s">
        <v>0</v>
      </c>
      <c r="B38" s="10" t="s">
        <v>11</v>
      </c>
      <c r="C38" s="18">
        <v>7129</v>
      </c>
      <c r="D38" s="18">
        <v>8758.8240000000005</v>
      </c>
      <c r="E38" s="18">
        <v>8721.017609999999</v>
      </c>
      <c r="F38" s="19">
        <f t="shared" si="1"/>
        <v>0.99568362259590992</v>
      </c>
    </row>
    <row r="39" spans="1:6" s="25" customFormat="1" ht="45" x14ac:dyDescent="0.25">
      <c r="A39" s="14" t="s">
        <v>16</v>
      </c>
      <c r="B39" s="27" t="s">
        <v>161</v>
      </c>
      <c r="C39" s="23">
        <v>13230</v>
      </c>
      <c r="D39" s="23">
        <v>13271.824000000001</v>
      </c>
      <c r="E39" s="23">
        <v>13267.9424</v>
      </c>
      <c r="F39" s="24">
        <f t="shared" si="1"/>
        <v>0.99970753078099883</v>
      </c>
    </row>
    <row r="40" spans="1:6" x14ac:dyDescent="0.25">
      <c r="A40" s="14" t="s">
        <v>0</v>
      </c>
      <c r="B40" s="11" t="s">
        <v>4</v>
      </c>
      <c r="C40" s="18">
        <v>12664</v>
      </c>
      <c r="D40" s="18">
        <v>12200.701999999999</v>
      </c>
      <c r="E40" s="18">
        <v>12196.877920000001</v>
      </c>
      <c r="F40" s="19">
        <f t="shared" si="1"/>
        <v>0.99968656885480867</v>
      </c>
    </row>
    <row r="41" spans="1:6" x14ac:dyDescent="0.25">
      <c r="A41" s="14" t="s">
        <v>0</v>
      </c>
      <c r="B41" s="12" t="s">
        <v>5</v>
      </c>
      <c r="C41" s="18">
        <v>6707</v>
      </c>
      <c r="D41" s="18">
        <v>6672.4</v>
      </c>
      <c r="E41" s="18">
        <v>6672.0684099999999</v>
      </c>
      <c r="F41" s="19">
        <f t="shared" si="1"/>
        <v>0.99995030423835507</v>
      </c>
    </row>
    <row r="42" spans="1:6" x14ac:dyDescent="0.25">
      <c r="A42" s="14" t="s">
        <v>0</v>
      </c>
      <c r="B42" s="12" t="s">
        <v>6</v>
      </c>
      <c r="C42" s="18">
        <v>5851</v>
      </c>
      <c r="D42" s="18">
        <v>5423.9530000000004</v>
      </c>
      <c r="E42" s="18">
        <v>5423.6515999999992</v>
      </c>
      <c r="F42" s="19">
        <f t="shared" si="1"/>
        <v>0.99994443167188185</v>
      </c>
    </row>
    <row r="43" spans="1:6" x14ac:dyDescent="0.25">
      <c r="A43" s="14" t="s">
        <v>0</v>
      </c>
      <c r="B43" s="12" t="s">
        <v>9</v>
      </c>
      <c r="C43" s="18">
        <v>50</v>
      </c>
      <c r="D43" s="18">
        <v>41</v>
      </c>
      <c r="E43" s="18">
        <v>37.810830000000003</v>
      </c>
      <c r="F43" s="19">
        <f t="shared" si="1"/>
        <v>0.9222153658536586</v>
      </c>
    </row>
    <row r="44" spans="1:6" x14ac:dyDescent="0.25">
      <c r="A44" s="14" t="s">
        <v>0</v>
      </c>
      <c r="B44" s="12" t="s">
        <v>10</v>
      </c>
      <c r="C44" s="18">
        <v>56</v>
      </c>
      <c r="D44" s="18">
        <v>63.348999999999997</v>
      </c>
      <c r="E44" s="18">
        <v>63.347079999999998</v>
      </c>
      <c r="F44" s="19">
        <f t="shared" si="1"/>
        <v>0.99996969170784067</v>
      </c>
    </row>
    <row r="45" spans="1:6" x14ac:dyDescent="0.25">
      <c r="A45" s="14" t="s">
        <v>0</v>
      </c>
      <c r="B45" s="11" t="s">
        <v>11</v>
      </c>
      <c r="C45" s="18">
        <v>566</v>
      </c>
      <c r="D45" s="18">
        <v>1071.1220000000001</v>
      </c>
      <c r="E45" s="18">
        <v>1071.06448</v>
      </c>
      <c r="F45" s="19">
        <f t="shared" si="1"/>
        <v>0.99994629930110668</v>
      </c>
    </row>
    <row r="46" spans="1:6" s="25" customFormat="1" ht="45" x14ac:dyDescent="0.25">
      <c r="A46" s="14" t="s">
        <v>17</v>
      </c>
      <c r="B46" s="28" t="s">
        <v>162</v>
      </c>
      <c r="C46" s="23">
        <v>7730</v>
      </c>
      <c r="D46" s="23">
        <v>7793.4790000000003</v>
      </c>
      <c r="E46" s="23">
        <v>7789.7668600000006</v>
      </c>
      <c r="F46" s="24">
        <f t="shared" si="1"/>
        <v>0.99952368640500611</v>
      </c>
    </row>
    <row r="47" spans="1:6" x14ac:dyDescent="0.25">
      <c r="A47" s="14" t="s">
        <v>0</v>
      </c>
      <c r="B47" s="12" t="s">
        <v>4</v>
      </c>
      <c r="C47" s="18">
        <v>7730</v>
      </c>
      <c r="D47" s="18">
        <v>7793.4790000000003</v>
      </c>
      <c r="E47" s="18">
        <v>7789.7668600000006</v>
      </c>
      <c r="F47" s="19">
        <f t="shared" si="1"/>
        <v>0.99952368640500611</v>
      </c>
    </row>
    <row r="48" spans="1:6" x14ac:dyDescent="0.25">
      <c r="A48" s="14" t="s">
        <v>0</v>
      </c>
      <c r="B48" s="13" t="s">
        <v>5</v>
      </c>
      <c r="C48" s="18">
        <v>6707</v>
      </c>
      <c r="D48" s="18">
        <v>6672.4</v>
      </c>
      <c r="E48" s="18">
        <v>6672.0684099999999</v>
      </c>
      <c r="F48" s="19">
        <f t="shared" si="1"/>
        <v>0.99995030423835507</v>
      </c>
    </row>
    <row r="49" spans="1:6" x14ac:dyDescent="0.25">
      <c r="A49" s="14" t="s">
        <v>0</v>
      </c>
      <c r="B49" s="13" t="s">
        <v>6</v>
      </c>
      <c r="C49" s="18">
        <v>973</v>
      </c>
      <c r="D49" s="18">
        <v>1039.1300000000001</v>
      </c>
      <c r="E49" s="18">
        <v>1038.93929</v>
      </c>
      <c r="F49" s="19">
        <f t="shared" si="1"/>
        <v>0.99981647147132691</v>
      </c>
    </row>
    <row r="50" spans="1:6" x14ac:dyDescent="0.25">
      <c r="A50" s="14" t="s">
        <v>0</v>
      </c>
      <c r="B50" s="13" t="s">
        <v>9</v>
      </c>
      <c r="C50" s="18">
        <v>50</v>
      </c>
      <c r="D50" s="18">
        <v>41</v>
      </c>
      <c r="E50" s="18">
        <v>37.810830000000003</v>
      </c>
      <c r="F50" s="19">
        <f t="shared" si="1"/>
        <v>0.9222153658536586</v>
      </c>
    </row>
    <row r="51" spans="1:6" x14ac:dyDescent="0.25">
      <c r="A51" s="14" t="s">
        <v>0</v>
      </c>
      <c r="B51" s="13" t="s">
        <v>10</v>
      </c>
      <c r="C51" s="18">
        <v>0</v>
      </c>
      <c r="D51" s="18">
        <v>40.948999999999998</v>
      </c>
      <c r="E51" s="18">
        <v>40.948329999999999</v>
      </c>
      <c r="F51" s="19">
        <f t="shared" si="1"/>
        <v>0.99998363818408265</v>
      </c>
    </row>
    <row r="52" spans="1:6" s="25" customFormat="1" ht="35.25" customHeight="1" x14ac:dyDescent="0.25">
      <c r="A52" s="14" t="s">
        <v>18</v>
      </c>
      <c r="B52" s="28" t="s">
        <v>163</v>
      </c>
      <c r="C52" s="23">
        <v>1500</v>
      </c>
      <c r="D52" s="23">
        <v>1478.345</v>
      </c>
      <c r="E52" s="23">
        <v>1478.25596</v>
      </c>
      <c r="F52" s="24">
        <f t="shared" si="1"/>
        <v>0.99993977048659133</v>
      </c>
    </row>
    <row r="53" spans="1:6" x14ac:dyDescent="0.25">
      <c r="A53" s="14" t="s">
        <v>0</v>
      </c>
      <c r="B53" s="12" t="s">
        <v>4</v>
      </c>
      <c r="C53" s="18">
        <v>934</v>
      </c>
      <c r="D53" s="18">
        <v>762.34500000000003</v>
      </c>
      <c r="E53" s="18">
        <v>762.31313999999998</v>
      </c>
      <c r="F53" s="19">
        <f t="shared" si="1"/>
        <v>0.99995820789799883</v>
      </c>
    </row>
    <row r="54" spans="1:6" x14ac:dyDescent="0.25">
      <c r="A54" s="14" t="s">
        <v>0</v>
      </c>
      <c r="B54" s="13" t="s">
        <v>6</v>
      </c>
      <c r="C54" s="18">
        <v>878</v>
      </c>
      <c r="D54" s="18">
        <v>739.94500000000005</v>
      </c>
      <c r="E54" s="18">
        <v>739.91439000000003</v>
      </c>
      <c r="F54" s="19">
        <f t="shared" si="1"/>
        <v>0.99995863206049096</v>
      </c>
    </row>
    <row r="55" spans="1:6" x14ac:dyDescent="0.25">
      <c r="A55" s="14" t="s">
        <v>0</v>
      </c>
      <c r="B55" s="13" t="s">
        <v>10</v>
      </c>
      <c r="C55" s="18">
        <v>56</v>
      </c>
      <c r="D55" s="18">
        <v>22.4</v>
      </c>
      <c r="E55" s="18">
        <v>22.39875</v>
      </c>
      <c r="F55" s="19">
        <f t="shared" si="1"/>
        <v>0.99994419642857146</v>
      </c>
    </row>
    <row r="56" spans="1:6" x14ac:dyDescent="0.25">
      <c r="A56" s="14" t="s">
        <v>0</v>
      </c>
      <c r="B56" s="12" t="s">
        <v>11</v>
      </c>
      <c r="C56" s="18">
        <v>566</v>
      </c>
      <c r="D56" s="18">
        <v>716</v>
      </c>
      <c r="E56" s="18">
        <v>715.94281999999998</v>
      </c>
      <c r="F56" s="19">
        <f t="shared" si="1"/>
        <v>0.99992013966480442</v>
      </c>
    </row>
    <row r="57" spans="1:6" s="25" customFormat="1" ht="35.25" customHeight="1" x14ac:dyDescent="0.25">
      <c r="A57" s="14" t="s">
        <v>19</v>
      </c>
      <c r="B57" s="28" t="s">
        <v>164</v>
      </c>
      <c r="C57" s="23">
        <v>4000</v>
      </c>
      <c r="D57" s="23">
        <v>4000</v>
      </c>
      <c r="E57" s="23">
        <v>3999.9195800000002</v>
      </c>
      <c r="F57" s="24">
        <f t="shared" si="1"/>
        <v>0.99997989500000006</v>
      </c>
    </row>
    <row r="58" spans="1:6" x14ac:dyDescent="0.25">
      <c r="A58" s="14" t="s">
        <v>0</v>
      </c>
      <c r="B58" s="12" t="s">
        <v>4</v>
      </c>
      <c r="C58" s="18">
        <v>4000</v>
      </c>
      <c r="D58" s="18">
        <v>3644.8780000000002</v>
      </c>
      <c r="E58" s="18">
        <v>3644.79792</v>
      </c>
      <c r="F58" s="19">
        <f t="shared" si="1"/>
        <v>0.99997802944296077</v>
      </c>
    </row>
    <row r="59" spans="1:6" x14ac:dyDescent="0.25">
      <c r="A59" s="14" t="s">
        <v>0</v>
      </c>
      <c r="B59" s="13" t="s">
        <v>6</v>
      </c>
      <c r="C59" s="18">
        <v>4000</v>
      </c>
      <c r="D59" s="18">
        <v>3644.8780000000002</v>
      </c>
      <c r="E59" s="18">
        <v>3644.79792</v>
      </c>
      <c r="F59" s="19">
        <f t="shared" si="1"/>
        <v>0.99997802944296077</v>
      </c>
    </row>
    <row r="60" spans="1:6" x14ac:dyDescent="0.25">
      <c r="A60" s="14" t="s">
        <v>0</v>
      </c>
      <c r="B60" s="12" t="s">
        <v>11</v>
      </c>
      <c r="C60" s="18">
        <v>0</v>
      </c>
      <c r="D60" s="18">
        <v>355.12200000000001</v>
      </c>
      <c r="E60" s="18">
        <v>355.12165999999996</v>
      </c>
      <c r="F60" s="19">
        <f t="shared" si="1"/>
        <v>0.9999990425825489</v>
      </c>
    </row>
    <row r="61" spans="1:6" s="25" customFormat="1" ht="30" x14ac:dyDescent="0.25">
      <c r="A61" s="14" t="s">
        <v>20</v>
      </c>
      <c r="B61" s="27" t="s">
        <v>165</v>
      </c>
      <c r="C61" s="23">
        <v>3425</v>
      </c>
      <c r="D61" s="23">
        <v>3469.8229999999999</v>
      </c>
      <c r="E61" s="23">
        <v>3469.7188500000002</v>
      </c>
      <c r="F61" s="24">
        <f t="shared" si="1"/>
        <v>0.99996998405970572</v>
      </c>
    </row>
    <row r="62" spans="1:6" x14ac:dyDescent="0.25">
      <c r="A62" s="14" t="s">
        <v>0</v>
      </c>
      <c r="B62" s="11" t="s">
        <v>4</v>
      </c>
      <c r="C62" s="18">
        <v>2825</v>
      </c>
      <c r="D62" s="18">
        <v>2950.0549999999998</v>
      </c>
      <c r="E62" s="18">
        <v>2949.9508500000002</v>
      </c>
      <c r="F62" s="19">
        <f t="shared" si="1"/>
        <v>0.99996469557347245</v>
      </c>
    </row>
    <row r="63" spans="1:6" x14ac:dyDescent="0.25">
      <c r="A63" s="14" t="s">
        <v>0</v>
      </c>
      <c r="B63" s="12" t="s">
        <v>5</v>
      </c>
      <c r="C63" s="18">
        <v>2680</v>
      </c>
      <c r="D63" s="18">
        <v>2618.4850000000001</v>
      </c>
      <c r="E63" s="18">
        <v>2618.4478300000001</v>
      </c>
      <c r="F63" s="19">
        <f t="shared" si="1"/>
        <v>0.99998580476878807</v>
      </c>
    </row>
    <row r="64" spans="1:6" x14ac:dyDescent="0.25">
      <c r="A64" s="14" t="s">
        <v>0</v>
      </c>
      <c r="B64" s="12" t="s">
        <v>6</v>
      </c>
      <c r="C64" s="18">
        <v>145</v>
      </c>
      <c r="D64" s="18">
        <v>331.57</v>
      </c>
      <c r="E64" s="18">
        <v>331.50301999999999</v>
      </c>
      <c r="F64" s="19">
        <f t="shared" si="1"/>
        <v>0.99979799137437042</v>
      </c>
    </row>
    <row r="65" spans="1:6" x14ac:dyDescent="0.25">
      <c r="A65" s="14" t="s">
        <v>0</v>
      </c>
      <c r="B65" s="11" t="s">
        <v>11</v>
      </c>
      <c r="C65" s="18">
        <v>600</v>
      </c>
      <c r="D65" s="18">
        <v>519.76800000000003</v>
      </c>
      <c r="E65" s="18">
        <v>519.76800000000003</v>
      </c>
      <c r="F65" s="19">
        <f t="shared" si="1"/>
        <v>1</v>
      </c>
    </row>
    <row r="66" spans="1:6" s="25" customFormat="1" ht="30" x14ac:dyDescent="0.25">
      <c r="A66" s="14" t="s">
        <v>21</v>
      </c>
      <c r="B66" s="27" t="s">
        <v>166</v>
      </c>
      <c r="C66" s="23">
        <v>2290</v>
      </c>
      <c r="D66" s="23">
        <v>3423.3440000000001</v>
      </c>
      <c r="E66" s="23">
        <v>3464.4248900000002</v>
      </c>
      <c r="F66" s="24">
        <f t="shared" si="1"/>
        <v>1.0120002225893747</v>
      </c>
    </row>
    <row r="67" spans="1:6" x14ac:dyDescent="0.25">
      <c r="A67" s="14" t="s">
        <v>0</v>
      </c>
      <c r="B67" s="11" t="s">
        <v>4</v>
      </c>
      <c r="C67" s="18">
        <v>2261</v>
      </c>
      <c r="D67" s="18">
        <v>3223.2060000000001</v>
      </c>
      <c r="E67" s="18">
        <v>3264.3378299999999</v>
      </c>
      <c r="F67" s="19">
        <f t="shared" si="1"/>
        <v>1.0127611545771507</v>
      </c>
    </row>
    <row r="68" spans="1:6" x14ac:dyDescent="0.25">
      <c r="A68" s="14" t="s">
        <v>0</v>
      </c>
      <c r="B68" s="12" t="s">
        <v>5</v>
      </c>
      <c r="C68" s="18">
        <v>1935</v>
      </c>
      <c r="D68" s="18">
        <v>1935</v>
      </c>
      <c r="E68" s="18">
        <v>1942.3649700000001</v>
      </c>
      <c r="F68" s="19">
        <f t="shared" si="1"/>
        <v>1.0038061860465117</v>
      </c>
    </row>
    <row r="69" spans="1:6" x14ac:dyDescent="0.25">
      <c r="A69" s="14" t="s">
        <v>0</v>
      </c>
      <c r="B69" s="12" t="s">
        <v>6</v>
      </c>
      <c r="C69" s="18">
        <v>326</v>
      </c>
      <c r="D69" s="18">
        <v>1288.2059999999999</v>
      </c>
      <c r="E69" s="18">
        <v>1321.9728600000001</v>
      </c>
      <c r="F69" s="19">
        <f t="shared" si="1"/>
        <v>1.0262123138690553</v>
      </c>
    </row>
    <row r="70" spans="1:6" x14ac:dyDescent="0.25">
      <c r="A70" s="14" t="s">
        <v>0</v>
      </c>
      <c r="B70" s="11" t="s">
        <v>11</v>
      </c>
      <c r="C70" s="18">
        <v>29</v>
      </c>
      <c r="D70" s="18">
        <v>200.13800000000001</v>
      </c>
      <c r="E70" s="18">
        <v>200.08706000000001</v>
      </c>
      <c r="F70" s="19">
        <f t="shared" ref="F70:F111" si="2">E70/D70</f>
        <v>0.99974547562182092</v>
      </c>
    </row>
    <row r="71" spans="1:6" s="25" customFormat="1" ht="30" x14ac:dyDescent="0.25">
      <c r="A71" s="14" t="s">
        <v>22</v>
      </c>
      <c r="B71" s="27" t="s">
        <v>167</v>
      </c>
      <c r="C71" s="23">
        <v>1095</v>
      </c>
      <c r="D71" s="23">
        <v>1126.6079999999999</v>
      </c>
      <c r="E71" s="23">
        <v>1126.6078</v>
      </c>
      <c r="F71" s="24">
        <f t="shared" si="2"/>
        <v>0.99999982247596331</v>
      </c>
    </row>
    <row r="72" spans="1:6" x14ac:dyDescent="0.25">
      <c r="A72" s="14" t="s">
        <v>0</v>
      </c>
      <c r="B72" s="11" t="s">
        <v>4</v>
      </c>
      <c r="C72" s="18">
        <v>493</v>
      </c>
      <c r="D72" s="18">
        <v>524.60799999999995</v>
      </c>
      <c r="E72" s="18">
        <v>524.6078</v>
      </c>
      <c r="F72" s="19">
        <f t="shared" si="2"/>
        <v>0.99999961876296217</v>
      </c>
    </row>
    <row r="73" spans="1:6" x14ac:dyDescent="0.25">
      <c r="A73" s="14" t="s">
        <v>0</v>
      </c>
      <c r="B73" s="12" t="s">
        <v>5</v>
      </c>
      <c r="C73" s="18">
        <v>455</v>
      </c>
      <c r="D73" s="18">
        <v>453.24200000000002</v>
      </c>
      <c r="E73" s="18">
        <v>453.24200000000002</v>
      </c>
      <c r="F73" s="19">
        <f t="shared" si="2"/>
        <v>1</v>
      </c>
    </row>
    <row r="74" spans="1:6" x14ac:dyDescent="0.25">
      <c r="A74" s="14" t="s">
        <v>0</v>
      </c>
      <c r="B74" s="12" t="s">
        <v>6</v>
      </c>
      <c r="C74" s="18">
        <v>36</v>
      </c>
      <c r="D74" s="18">
        <v>69.366</v>
      </c>
      <c r="E74" s="18">
        <v>69.366</v>
      </c>
      <c r="F74" s="19">
        <f t="shared" si="2"/>
        <v>1</v>
      </c>
    </row>
    <row r="75" spans="1:6" x14ac:dyDescent="0.25">
      <c r="A75" s="14" t="s">
        <v>0</v>
      </c>
      <c r="B75" s="12" t="s">
        <v>10</v>
      </c>
      <c r="C75" s="18">
        <v>2</v>
      </c>
      <c r="D75" s="18">
        <v>2</v>
      </c>
      <c r="E75" s="18">
        <v>1.9998</v>
      </c>
      <c r="F75" s="19">
        <f t="shared" si="2"/>
        <v>0.99990000000000001</v>
      </c>
    </row>
    <row r="76" spans="1:6" x14ac:dyDescent="0.25">
      <c r="A76" s="14" t="s">
        <v>0</v>
      </c>
      <c r="B76" s="11" t="s">
        <v>11</v>
      </c>
      <c r="C76" s="18">
        <v>602</v>
      </c>
      <c r="D76" s="18">
        <v>602</v>
      </c>
      <c r="E76" s="18">
        <v>602</v>
      </c>
      <c r="F76" s="19">
        <f t="shared" si="2"/>
        <v>1</v>
      </c>
    </row>
    <row r="77" spans="1:6" s="25" customFormat="1" ht="30" x14ac:dyDescent="0.25">
      <c r="A77" s="14" t="s">
        <v>23</v>
      </c>
      <c r="B77" s="27" t="s">
        <v>168</v>
      </c>
      <c r="C77" s="23">
        <v>1620</v>
      </c>
      <c r="D77" s="23">
        <v>1758.81</v>
      </c>
      <c r="E77" s="23">
        <v>1751.81267</v>
      </c>
      <c r="F77" s="24">
        <f t="shared" si="2"/>
        <v>0.99602155434640471</v>
      </c>
    </row>
    <row r="78" spans="1:6" x14ac:dyDescent="0.25">
      <c r="A78" s="14" t="s">
        <v>0</v>
      </c>
      <c r="B78" s="11" t="s">
        <v>4</v>
      </c>
      <c r="C78" s="18">
        <v>1620</v>
      </c>
      <c r="D78" s="18">
        <v>1719.336</v>
      </c>
      <c r="E78" s="18">
        <v>1719.336</v>
      </c>
      <c r="F78" s="19">
        <f t="shared" si="2"/>
        <v>1</v>
      </c>
    </row>
    <row r="79" spans="1:6" x14ac:dyDescent="0.25">
      <c r="A79" s="14" t="s">
        <v>0</v>
      </c>
      <c r="B79" s="12" t="s">
        <v>5</v>
      </c>
      <c r="C79" s="18">
        <v>1566</v>
      </c>
      <c r="D79" s="18">
        <v>1561.963</v>
      </c>
      <c r="E79" s="18">
        <v>1561.963</v>
      </c>
      <c r="F79" s="19">
        <f t="shared" si="2"/>
        <v>1</v>
      </c>
    </row>
    <row r="80" spans="1:6" x14ac:dyDescent="0.25">
      <c r="A80" s="14" t="s">
        <v>0</v>
      </c>
      <c r="B80" s="12" t="s">
        <v>6</v>
      </c>
      <c r="C80" s="18">
        <v>54</v>
      </c>
      <c r="D80" s="18">
        <v>153.33600000000001</v>
      </c>
      <c r="E80" s="18">
        <v>153.33600000000001</v>
      </c>
      <c r="F80" s="19">
        <f t="shared" si="2"/>
        <v>1</v>
      </c>
    </row>
    <row r="81" spans="1:6" x14ac:dyDescent="0.25">
      <c r="A81" s="14" t="s">
        <v>0</v>
      </c>
      <c r="B81" s="12" t="s">
        <v>9</v>
      </c>
      <c r="C81" s="18">
        <v>0</v>
      </c>
      <c r="D81" s="18">
        <v>4.0369999999999999</v>
      </c>
      <c r="E81" s="18">
        <v>4.0369999999999999</v>
      </c>
      <c r="F81" s="19">
        <f t="shared" si="2"/>
        <v>1</v>
      </c>
    </row>
    <row r="82" spans="1:6" x14ac:dyDescent="0.25">
      <c r="A82" s="14" t="s">
        <v>0</v>
      </c>
      <c r="B82" s="11" t="s">
        <v>11</v>
      </c>
      <c r="C82" s="18">
        <v>0</v>
      </c>
      <c r="D82" s="18">
        <v>39.473999999999997</v>
      </c>
      <c r="E82" s="18">
        <v>32.476669999999999</v>
      </c>
      <c r="F82" s="19">
        <f t="shared" si="2"/>
        <v>0.82273572478086843</v>
      </c>
    </row>
    <row r="83" spans="1:6" s="25" customFormat="1" ht="45" x14ac:dyDescent="0.25">
      <c r="A83" s="14" t="s">
        <v>24</v>
      </c>
      <c r="B83" s="27" t="s">
        <v>169</v>
      </c>
      <c r="C83" s="23">
        <v>5059</v>
      </c>
      <c r="D83" s="23">
        <v>3796.56</v>
      </c>
      <c r="E83" s="23">
        <v>3795.7902300000001</v>
      </c>
      <c r="F83" s="24">
        <f t="shared" si="2"/>
        <v>0.99979724540109993</v>
      </c>
    </row>
    <row r="84" spans="1:6" x14ac:dyDescent="0.25">
      <c r="A84" s="14" t="s">
        <v>0</v>
      </c>
      <c r="B84" s="11" t="s">
        <v>4</v>
      </c>
      <c r="C84" s="18">
        <v>1080</v>
      </c>
      <c r="D84" s="18">
        <v>1250.0650000000001</v>
      </c>
      <c r="E84" s="18">
        <v>1249.35454</v>
      </c>
      <c r="F84" s="19">
        <f t="shared" si="2"/>
        <v>0.99943166155359919</v>
      </c>
    </row>
    <row r="85" spans="1:6" x14ac:dyDescent="0.25">
      <c r="A85" s="14" t="s">
        <v>0</v>
      </c>
      <c r="B85" s="12" t="s">
        <v>5</v>
      </c>
      <c r="C85" s="18">
        <v>962</v>
      </c>
      <c r="D85" s="18">
        <v>954.10500000000002</v>
      </c>
      <c r="E85" s="18">
        <v>954.10082999999997</v>
      </c>
      <c r="F85" s="19">
        <f t="shared" si="2"/>
        <v>0.99999562941185716</v>
      </c>
    </row>
    <row r="86" spans="1:6" x14ac:dyDescent="0.25">
      <c r="A86" s="14" t="s">
        <v>0</v>
      </c>
      <c r="B86" s="12" t="s">
        <v>6</v>
      </c>
      <c r="C86" s="18">
        <v>118</v>
      </c>
      <c r="D86" s="18">
        <v>288.065</v>
      </c>
      <c r="E86" s="18">
        <v>287.43171000000001</v>
      </c>
      <c r="F86" s="19">
        <f t="shared" si="2"/>
        <v>0.99780157256174828</v>
      </c>
    </row>
    <row r="87" spans="1:6" x14ac:dyDescent="0.25">
      <c r="A87" s="14" t="s">
        <v>0</v>
      </c>
      <c r="B87" s="12" t="s">
        <v>9</v>
      </c>
      <c r="C87" s="18">
        <v>0</v>
      </c>
      <c r="D87" s="18">
        <v>7.8949999999999996</v>
      </c>
      <c r="E87" s="18">
        <v>7.8220000000000001</v>
      </c>
      <c r="F87" s="19">
        <f t="shared" si="2"/>
        <v>0.99075364154528189</v>
      </c>
    </row>
    <row r="88" spans="1:6" x14ac:dyDescent="0.25">
      <c r="A88" s="14" t="s">
        <v>0</v>
      </c>
      <c r="B88" s="11" t="s">
        <v>11</v>
      </c>
      <c r="C88" s="18">
        <v>3979</v>
      </c>
      <c r="D88" s="18">
        <v>2546.4949999999999</v>
      </c>
      <c r="E88" s="18">
        <v>2546.4356899999998</v>
      </c>
      <c r="F88" s="19">
        <f t="shared" si="2"/>
        <v>0.99997670916298675</v>
      </c>
    </row>
    <row r="89" spans="1:6" s="25" customFormat="1" ht="45" x14ac:dyDescent="0.25">
      <c r="A89" s="14" t="s">
        <v>25</v>
      </c>
      <c r="B89" s="27" t="s">
        <v>170</v>
      </c>
      <c r="C89" s="23">
        <v>865</v>
      </c>
      <c r="D89" s="23">
        <v>1086.595</v>
      </c>
      <c r="E89" s="23">
        <v>1084.2388100000001</v>
      </c>
      <c r="F89" s="24">
        <f t="shared" si="2"/>
        <v>0.9978315839848334</v>
      </c>
    </row>
    <row r="90" spans="1:6" x14ac:dyDescent="0.25">
      <c r="A90" s="14" t="s">
        <v>0</v>
      </c>
      <c r="B90" s="11" t="s">
        <v>4</v>
      </c>
      <c r="C90" s="18">
        <v>865</v>
      </c>
      <c r="D90" s="18">
        <v>1086.595</v>
      </c>
      <c r="E90" s="18">
        <v>1084.2388100000001</v>
      </c>
      <c r="F90" s="19">
        <f t="shared" si="2"/>
        <v>0.9978315839848334</v>
      </c>
    </row>
    <row r="91" spans="1:6" x14ac:dyDescent="0.25">
      <c r="A91" s="14" t="s">
        <v>0</v>
      </c>
      <c r="B91" s="12" t="s">
        <v>5</v>
      </c>
      <c r="C91" s="18">
        <v>835</v>
      </c>
      <c r="D91" s="18">
        <v>830.375</v>
      </c>
      <c r="E91" s="18">
        <v>830.37099999999998</v>
      </c>
      <c r="F91" s="19">
        <f t="shared" si="2"/>
        <v>0.99999518289929246</v>
      </c>
    </row>
    <row r="92" spans="1:6" x14ac:dyDescent="0.25">
      <c r="A92" s="14" t="s">
        <v>0</v>
      </c>
      <c r="B92" s="12" t="s">
        <v>6</v>
      </c>
      <c r="C92" s="18">
        <v>30</v>
      </c>
      <c r="D92" s="18">
        <v>251.595</v>
      </c>
      <c r="E92" s="18">
        <v>249.24280999999999</v>
      </c>
      <c r="F92" s="19">
        <f t="shared" si="2"/>
        <v>0.9906508873387786</v>
      </c>
    </row>
    <row r="93" spans="1:6" x14ac:dyDescent="0.25">
      <c r="A93" s="14" t="s">
        <v>0</v>
      </c>
      <c r="B93" s="12" t="s">
        <v>9</v>
      </c>
      <c r="C93" s="18">
        <v>0</v>
      </c>
      <c r="D93" s="18">
        <v>4.625</v>
      </c>
      <c r="E93" s="18">
        <v>4.625</v>
      </c>
      <c r="F93" s="19">
        <f t="shared" si="2"/>
        <v>1</v>
      </c>
    </row>
    <row r="94" spans="1:6" s="25" customFormat="1" ht="30" x14ac:dyDescent="0.25">
      <c r="A94" s="14" t="s">
        <v>26</v>
      </c>
      <c r="B94" s="27" t="s">
        <v>171</v>
      </c>
      <c r="C94" s="23">
        <v>655</v>
      </c>
      <c r="D94" s="23">
        <v>1177.192</v>
      </c>
      <c r="E94" s="23">
        <v>1175.8585</v>
      </c>
      <c r="F94" s="24">
        <f t="shared" si="2"/>
        <v>0.9988672196209285</v>
      </c>
    </row>
    <row r="95" spans="1:6" x14ac:dyDescent="0.25">
      <c r="A95" s="14" t="s">
        <v>0</v>
      </c>
      <c r="B95" s="11" t="s">
        <v>4</v>
      </c>
      <c r="C95" s="18">
        <v>655</v>
      </c>
      <c r="D95" s="18">
        <v>1177.192</v>
      </c>
      <c r="E95" s="18">
        <v>1175.8585</v>
      </c>
      <c r="F95" s="19">
        <f t="shared" si="2"/>
        <v>0.9988672196209285</v>
      </c>
    </row>
    <row r="96" spans="1:6" x14ac:dyDescent="0.25">
      <c r="A96" s="14" t="s">
        <v>0</v>
      </c>
      <c r="B96" s="12" t="s">
        <v>5</v>
      </c>
      <c r="C96" s="18">
        <v>632</v>
      </c>
      <c r="D96" s="18">
        <v>1019.875</v>
      </c>
      <c r="E96" s="18">
        <v>1019.87344</v>
      </c>
      <c r="F96" s="19">
        <f t="shared" si="2"/>
        <v>0.99999847040078438</v>
      </c>
    </row>
    <row r="97" spans="1:6" x14ac:dyDescent="0.25">
      <c r="A97" s="14" t="s">
        <v>0</v>
      </c>
      <c r="B97" s="12" t="s">
        <v>6</v>
      </c>
      <c r="C97" s="18">
        <v>23</v>
      </c>
      <c r="D97" s="18">
        <v>157.31700000000001</v>
      </c>
      <c r="E97" s="18">
        <v>155.98506</v>
      </c>
      <c r="F97" s="19">
        <f t="shared" si="2"/>
        <v>0.99153340071320961</v>
      </c>
    </row>
    <row r="98" spans="1:6" s="25" customFormat="1" ht="30" x14ac:dyDescent="0.25">
      <c r="A98" s="14" t="s">
        <v>27</v>
      </c>
      <c r="B98" s="27" t="s">
        <v>172</v>
      </c>
      <c r="C98" s="23">
        <v>925</v>
      </c>
      <c r="D98" s="23">
        <v>1091.93</v>
      </c>
      <c r="E98" s="23">
        <v>1091.9233899999999</v>
      </c>
      <c r="F98" s="24">
        <f t="shared" si="2"/>
        <v>0.99999394649840179</v>
      </c>
    </row>
    <row r="99" spans="1:6" x14ac:dyDescent="0.25">
      <c r="A99" s="14" t="s">
        <v>0</v>
      </c>
      <c r="B99" s="11" t="s">
        <v>4</v>
      </c>
      <c r="C99" s="18">
        <v>925</v>
      </c>
      <c r="D99" s="18">
        <v>976.93</v>
      </c>
      <c r="E99" s="18">
        <v>976.92339000000004</v>
      </c>
      <c r="F99" s="19">
        <f t="shared" si="2"/>
        <v>0.99999323390621653</v>
      </c>
    </row>
    <row r="100" spans="1:6" x14ac:dyDescent="0.25">
      <c r="A100" s="14" t="s">
        <v>0</v>
      </c>
      <c r="B100" s="12" t="s">
        <v>5</v>
      </c>
      <c r="C100" s="18">
        <v>887</v>
      </c>
      <c r="D100" s="18">
        <v>875.875</v>
      </c>
      <c r="E100" s="18">
        <v>875.87139000000002</v>
      </c>
      <c r="F100" s="19">
        <f t="shared" si="2"/>
        <v>0.99999587840730697</v>
      </c>
    </row>
    <row r="101" spans="1:6" x14ac:dyDescent="0.25">
      <c r="A101" s="14" t="s">
        <v>0</v>
      </c>
      <c r="B101" s="12" t="s">
        <v>6</v>
      </c>
      <c r="C101" s="18">
        <v>38</v>
      </c>
      <c r="D101" s="18">
        <v>99.93</v>
      </c>
      <c r="E101" s="18">
        <v>99.927000000000007</v>
      </c>
      <c r="F101" s="19">
        <f t="shared" si="2"/>
        <v>0.99996997898528972</v>
      </c>
    </row>
    <row r="102" spans="1:6" x14ac:dyDescent="0.25">
      <c r="A102" s="14" t="s">
        <v>0</v>
      </c>
      <c r="B102" s="12" t="s">
        <v>9</v>
      </c>
      <c r="C102" s="18">
        <v>0</v>
      </c>
      <c r="D102" s="18">
        <v>1.125</v>
      </c>
      <c r="E102" s="18">
        <v>1.125</v>
      </c>
      <c r="F102" s="19">
        <f t="shared" si="2"/>
        <v>1</v>
      </c>
    </row>
    <row r="103" spans="1:6" x14ac:dyDescent="0.25">
      <c r="A103" s="14" t="s">
        <v>0</v>
      </c>
      <c r="B103" s="11" t="s">
        <v>11</v>
      </c>
      <c r="C103" s="18">
        <v>0</v>
      </c>
      <c r="D103" s="18">
        <v>115</v>
      </c>
      <c r="E103" s="18">
        <v>115</v>
      </c>
      <c r="F103" s="19">
        <f t="shared" si="2"/>
        <v>1</v>
      </c>
    </row>
    <row r="104" spans="1:6" s="25" customFormat="1" x14ac:dyDescent="0.25">
      <c r="A104" s="14" t="s">
        <v>28</v>
      </c>
      <c r="B104" s="27" t="s">
        <v>173</v>
      </c>
      <c r="C104" s="23">
        <v>1075</v>
      </c>
      <c r="D104" s="23">
        <v>1799.0170000000001</v>
      </c>
      <c r="E104" s="23">
        <v>1773.1268600000001</v>
      </c>
      <c r="F104" s="24">
        <f t="shared" si="2"/>
        <v>0.98560872965625113</v>
      </c>
    </row>
    <row r="105" spans="1:6" x14ac:dyDescent="0.25">
      <c r="A105" s="14" t="s">
        <v>0</v>
      </c>
      <c r="B105" s="11" t="s">
        <v>4</v>
      </c>
      <c r="C105" s="18">
        <v>1075</v>
      </c>
      <c r="D105" s="18">
        <v>1325.837</v>
      </c>
      <c r="E105" s="18">
        <v>1322.6173899999999</v>
      </c>
      <c r="F105" s="19">
        <f t="shared" si="2"/>
        <v>0.99757163965102791</v>
      </c>
    </row>
    <row r="106" spans="1:6" x14ac:dyDescent="0.25">
      <c r="A106" s="14" t="s">
        <v>0</v>
      </c>
      <c r="B106" s="12" t="s">
        <v>5</v>
      </c>
      <c r="C106" s="18">
        <v>675</v>
      </c>
      <c r="D106" s="18">
        <v>675</v>
      </c>
      <c r="E106" s="18">
        <v>674.99905000000001</v>
      </c>
      <c r="F106" s="19">
        <f t="shared" si="2"/>
        <v>0.99999859259259261</v>
      </c>
    </row>
    <row r="107" spans="1:6" x14ac:dyDescent="0.25">
      <c r="A107" s="14" t="s">
        <v>0</v>
      </c>
      <c r="B107" s="12" t="s">
        <v>6</v>
      </c>
      <c r="C107" s="18">
        <v>400</v>
      </c>
      <c r="D107" s="18">
        <v>564.65700000000004</v>
      </c>
      <c r="E107" s="18">
        <v>564.41833999999994</v>
      </c>
      <c r="F107" s="19">
        <f t="shared" si="2"/>
        <v>0.99957733632984258</v>
      </c>
    </row>
    <row r="108" spans="1:6" x14ac:dyDescent="0.25">
      <c r="A108" s="14" t="s">
        <v>0</v>
      </c>
      <c r="B108" s="12" t="s">
        <v>10</v>
      </c>
      <c r="C108" s="18">
        <v>0</v>
      </c>
      <c r="D108" s="18">
        <v>86.18</v>
      </c>
      <c r="E108" s="18">
        <v>83.2</v>
      </c>
      <c r="F108" s="19">
        <f t="shared" si="2"/>
        <v>0.96542121141796233</v>
      </c>
    </row>
    <row r="109" spans="1:6" x14ac:dyDescent="0.25">
      <c r="A109" s="14" t="s">
        <v>0</v>
      </c>
      <c r="B109" s="11" t="s">
        <v>11</v>
      </c>
      <c r="C109" s="18">
        <v>0</v>
      </c>
      <c r="D109" s="18">
        <v>473.18</v>
      </c>
      <c r="E109" s="18">
        <v>450.50946999999996</v>
      </c>
      <c r="F109" s="19">
        <f t="shared" si="2"/>
        <v>0.95208899361765065</v>
      </c>
    </row>
    <row r="110" spans="1:6" s="25" customFormat="1" x14ac:dyDescent="0.25">
      <c r="A110" s="14" t="s">
        <v>29</v>
      </c>
      <c r="B110" s="27" t="s">
        <v>174</v>
      </c>
      <c r="C110" s="23">
        <v>1925</v>
      </c>
      <c r="D110" s="23">
        <v>3820.857</v>
      </c>
      <c r="E110" s="23">
        <v>3819.26631</v>
      </c>
      <c r="F110" s="24">
        <f t="shared" si="2"/>
        <v>0.99958368240423545</v>
      </c>
    </row>
    <row r="111" spans="1:6" x14ac:dyDescent="0.25">
      <c r="A111" s="14" t="s">
        <v>0</v>
      </c>
      <c r="B111" s="11" t="s">
        <v>4</v>
      </c>
      <c r="C111" s="18">
        <v>1925</v>
      </c>
      <c r="D111" s="18">
        <v>3800.837</v>
      </c>
      <c r="E111" s="18">
        <v>3799.24631</v>
      </c>
      <c r="F111" s="19">
        <f t="shared" si="2"/>
        <v>0.99958148955085424</v>
      </c>
    </row>
    <row r="112" spans="1:6" x14ac:dyDescent="0.25">
      <c r="A112" s="14" t="s">
        <v>0</v>
      </c>
      <c r="B112" s="12" t="s">
        <v>5</v>
      </c>
      <c r="C112" s="18">
        <v>1647</v>
      </c>
      <c r="D112" s="18">
        <v>1633.05</v>
      </c>
      <c r="E112" s="18">
        <v>1633.04962</v>
      </c>
      <c r="F112" s="19">
        <f t="shared" ref="F112:F151" si="3">E112/D112</f>
        <v>0.99999976730657358</v>
      </c>
    </row>
    <row r="113" spans="1:6" x14ac:dyDescent="0.25">
      <c r="A113" s="14" t="s">
        <v>0</v>
      </c>
      <c r="B113" s="12" t="s">
        <v>6</v>
      </c>
      <c r="C113" s="18">
        <v>278</v>
      </c>
      <c r="D113" s="18">
        <v>2153.837</v>
      </c>
      <c r="E113" s="18">
        <v>2152.2466899999999</v>
      </c>
      <c r="F113" s="19">
        <f t="shared" si="3"/>
        <v>0.99926163864767847</v>
      </c>
    </row>
    <row r="114" spans="1:6" x14ac:dyDescent="0.25">
      <c r="A114" s="14" t="s">
        <v>0</v>
      </c>
      <c r="B114" s="12" t="s">
        <v>9</v>
      </c>
      <c r="C114" s="18">
        <v>0</v>
      </c>
      <c r="D114" s="18">
        <v>13.95</v>
      </c>
      <c r="E114" s="18">
        <v>13.95</v>
      </c>
      <c r="F114" s="19">
        <f t="shared" si="3"/>
        <v>1</v>
      </c>
    </row>
    <row r="115" spans="1:6" x14ac:dyDescent="0.25">
      <c r="A115" s="14" t="s">
        <v>0</v>
      </c>
      <c r="B115" s="11" t="s">
        <v>11</v>
      </c>
      <c r="C115" s="18">
        <v>0</v>
      </c>
      <c r="D115" s="18">
        <v>20.02</v>
      </c>
      <c r="E115" s="18">
        <v>20.02</v>
      </c>
      <c r="F115" s="19">
        <f t="shared" si="3"/>
        <v>1</v>
      </c>
    </row>
    <row r="116" spans="1:6" s="25" customFormat="1" ht="30" x14ac:dyDescent="0.25">
      <c r="A116" s="14" t="s">
        <v>30</v>
      </c>
      <c r="B116" s="27" t="s">
        <v>175</v>
      </c>
      <c r="C116" s="23">
        <v>2745</v>
      </c>
      <c r="D116" s="23">
        <v>3365.848</v>
      </c>
      <c r="E116" s="23">
        <v>3365.84692</v>
      </c>
      <c r="F116" s="24">
        <f t="shared" si="3"/>
        <v>0.9999996791298954</v>
      </c>
    </row>
    <row r="117" spans="1:6" x14ac:dyDescent="0.25">
      <c r="A117" s="14" t="s">
        <v>0</v>
      </c>
      <c r="B117" s="11" t="s">
        <v>4</v>
      </c>
      <c r="C117" s="18">
        <v>2745</v>
      </c>
      <c r="D117" s="18">
        <v>3365.848</v>
      </c>
      <c r="E117" s="18">
        <v>3365.84692</v>
      </c>
      <c r="F117" s="19">
        <f t="shared" si="3"/>
        <v>0.9999996791298954</v>
      </c>
    </row>
    <row r="118" spans="1:6" x14ac:dyDescent="0.25">
      <c r="A118" s="14" t="s">
        <v>0</v>
      </c>
      <c r="B118" s="12" t="s">
        <v>5</v>
      </c>
      <c r="C118" s="18">
        <v>2429</v>
      </c>
      <c r="D118" s="18">
        <v>2427.9259999999999</v>
      </c>
      <c r="E118" s="18">
        <v>2427.9249199999999</v>
      </c>
      <c r="F118" s="19">
        <f t="shared" si="3"/>
        <v>0.99999955517589911</v>
      </c>
    </row>
    <row r="119" spans="1:6" x14ac:dyDescent="0.25">
      <c r="A119" s="14" t="s">
        <v>0</v>
      </c>
      <c r="B119" s="12" t="s">
        <v>6</v>
      </c>
      <c r="C119" s="18">
        <v>313</v>
      </c>
      <c r="D119" s="18">
        <v>931.25800000000004</v>
      </c>
      <c r="E119" s="18">
        <v>931.25800000000004</v>
      </c>
      <c r="F119" s="19">
        <f t="shared" si="3"/>
        <v>1</v>
      </c>
    </row>
    <row r="120" spans="1:6" x14ac:dyDescent="0.25">
      <c r="A120" s="14" t="s">
        <v>0</v>
      </c>
      <c r="B120" s="12" t="s">
        <v>9</v>
      </c>
      <c r="C120" s="18">
        <v>0</v>
      </c>
      <c r="D120" s="18">
        <v>3.6640000000000001</v>
      </c>
      <c r="E120" s="18">
        <v>3.6640000000000001</v>
      </c>
      <c r="F120" s="19">
        <f t="shared" si="3"/>
        <v>1</v>
      </c>
    </row>
    <row r="121" spans="1:6" x14ac:dyDescent="0.25">
      <c r="A121" s="14" t="s">
        <v>0</v>
      </c>
      <c r="B121" s="12" t="s">
        <v>10</v>
      </c>
      <c r="C121" s="18">
        <v>3</v>
      </c>
      <c r="D121" s="18">
        <v>3</v>
      </c>
      <c r="E121" s="18">
        <v>3</v>
      </c>
      <c r="F121" s="19">
        <f t="shared" si="3"/>
        <v>1</v>
      </c>
    </row>
    <row r="122" spans="1:6" s="25" customFormat="1" ht="30" x14ac:dyDescent="0.25">
      <c r="A122" s="14" t="s">
        <v>31</v>
      </c>
      <c r="B122" s="27" t="s">
        <v>176</v>
      </c>
      <c r="C122" s="23">
        <v>6245</v>
      </c>
      <c r="D122" s="23">
        <v>7477.4290000000001</v>
      </c>
      <c r="E122" s="23">
        <v>7468.9634400000004</v>
      </c>
      <c r="F122" s="24">
        <f t="shared" si="3"/>
        <v>0.99886785150350477</v>
      </c>
    </row>
    <row r="123" spans="1:6" x14ac:dyDescent="0.25">
      <c r="A123" s="14" t="s">
        <v>0</v>
      </c>
      <c r="B123" s="11" t="s">
        <v>4</v>
      </c>
      <c r="C123" s="18">
        <v>5986</v>
      </c>
      <c r="D123" s="18">
        <v>7037.549</v>
      </c>
      <c r="E123" s="18">
        <v>7029.3369000000002</v>
      </c>
      <c r="F123" s="19">
        <f t="shared" si="3"/>
        <v>0.99883310226330224</v>
      </c>
    </row>
    <row r="124" spans="1:6" x14ac:dyDescent="0.25">
      <c r="A124" s="14" t="s">
        <v>0</v>
      </c>
      <c r="B124" s="12" t="s">
        <v>5</v>
      </c>
      <c r="C124" s="18">
        <v>441</v>
      </c>
      <c r="D124" s="18">
        <v>441</v>
      </c>
      <c r="E124" s="18">
        <v>440.99781000000002</v>
      </c>
      <c r="F124" s="19">
        <f t="shared" si="3"/>
        <v>0.99999503401360545</v>
      </c>
    </row>
    <row r="125" spans="1:6" x14ac:dyDescent="0.25">
      <c r="A125" s="14" t="s">
        <v>0</v>
      </c>
      <c r="B125" s="12" t="s">
        <v>6</v>
      </c>
      <c r="C125" s="18">
        <v>735</v>
      </c>
      <c r="D125" s="18">
        <v>1051.079</v>
      </c>
      <c r="E125" s="18">
        <v>1045.2193600000001</v>
      </c>
      <c r="F125" s="19">
        <f t="shared" si="3"/>
        <v>0.99442511932975552</v>
      </c>
    </row>
    <row r="126" spans="1:6" x14ac:dyDescent="0.25">
      <c r="A126" s="14" t="s">
        <v>0</v>
      </c>
      <c r="B126" s="12" t="s">
        <v>8</v>
      </c>
      <c r="C126" s="18">
        <v>280</v>
      </c>
      <c r="D126" s="18">
        <v>356.21199999999999</v>
      </c>
      <c r="E126" s="18">
        <v>356.17596999999995</v>
      </c>
      <c r="F126" s="19">
        <f t="shared" si="3"/>
        <v>0.99989885236881393</v>
      </c>
    </row>
    <row r="127" spans="1:6" x14ac:dyDescent="0.25">
      <c r="A127" s="14" t="s">
        <v>0</v>
      </c>
      <c r="B127" s="12" t="s">
        <v>9</v>
      </c>
      <c r="C127" s="18">
        <v>1</v>
      </c>
      <c r="D127" s="18">
        <v>1</v>
      </c>
      <c r="E127" s="18">
        <v>0</v>
      </c>
      <c r="F127" s="19">
        <f t="shared" si="3"/>
        <v>0</v>
      </c>
    </row>
    <row r="128" spans="1:6" x14ac:dyDescent="0.25">
      <c r="A128" s="14" t="s">
        <v>0</v>
      </c>
      <c r="B128" s="12" t="s">
        <v>10</v>
      </c>
      <c r="C128" s="18">
        <v>4529</v>
      </c>
      <c r="D128" s="18">
        <v>5188.2579999999998</v>
      </c>
      <c r="E128" s="18">
        <v>5186.9437600000001</v>
      </c>
      <c r="F128" s="19">
        <f t="shared" si="3"/>
        <v>0.9997466895439665</v>
      </c>
    </row>
    <row r="129" spans="1:6" x14ac:dyDescent="0.25">
      <c r="A129" s="14" t="s">
        <v>0</v>
      </c>
      <c r="B129" s="11" t="s">
        <v>11</v>
      </c>
      <c r="C129" s="18">
        <v>259</v>
      </c>
      <c r="D129" s="18">
        <v>439.88</v>
      </c>
      <c r="E129" s="18">
        <v>439.62653999999998</v>
      </c>
      <c r="F129" s="19">
        <f t="shared" si="3"/>
        <v>0.99942379739929066</v>
      </c>
    </row>
    <row r="130" spans="1:6" s="25" customFormat="1" x14ac:dyDescent="0.25">
      <c r="A130" s="14" t="s">
        <v>32</v>
      </c>
      <c r="B130" s="27" t="s">
        <v>177</v>
      </c>
      <c r="C130" s="23">
        <v>230</v>
      </c>
      <c r="D130" s="23">
        <v>266.06700000000001</v>
      </c>
      <c r="E130" s="23">
        <v>266.06700000000001</v>
      </c>
      <c r="F130" s="24">
        <f t="shared" si="3"/>
        <v>1</v>
      </c>
    </row>
    <row r="131" spans="1:6" x14ac:dyDescent="0.25">
      <c r="A131" s="14" t="s">
        <v>0</v>
      </c>
      <c r="B131" s="11" t="s">
        <v>4</v>
      </c>
      <c r="C131" s="18">
        <v>230</v>
      </c>
      <c r="D131" s="18">
        <v>264.61700000000002</v>
      </c>
      <c r="E131" s="18">
        <v>264.61700000000002</v>
      </c>
      <c r="F131" s="19">
        <f t="shared" si="3"/>
        <v>1</v>
      </c>
    </row>
    <row r="132" spans="1:6" x14ac:dyDescent="0.25">
      <c r="A132" s="14" t="s">
        <v>0</v>
      </c>
      <c r="B132" s="12" t="s">
        <v>5</v>
      </c>
      <c r="C132" s="18">
        <v>184</v>
      </c>
      <c r="D132" s="18">
        <v>184</v>
      </c>
      <c r="E132" s="18">
        <v>184</v>
      </c>
      <c r="F132" s="19">
        <f t="shared" si="3"/>
        <v>1</v>
      </c>
    </row>
    <row r="133" spans="1:6" x14ac:dyDescent="0.25">
      <c r="A133" s="14" t="s">
        <v>0</v>
      </c>
      <c r="B133" s="12" t="s">
        <v>6</v>
      </c>
      <c r="C133" s="18">
        <v>46</v>
      </c>
      <c r="D133" s="18">
        <v>80.617000000000004</v>
      </c>
      <c r="E133" s="18">
        <v>80.617000000000004</v>
      </c>
      <c r="F133" s="19">
        <f t="shared" si="3"/>
        <v>1</v>
      </c>
    </row>
    <row r="134" spans="1:6" x14ac:dyDescent="0.25">
      <c r="A134" s="14" t="s">
        <v>0</v>
      </c>
      <c r="B134" s="11" t="s">
        <v>11</v>
      </c>
      <c r="C134" s="18">
        <v>0</v>
      </c>
      <c r="D134" s="18">
        <v>1.45</v>
      </c>
      <c r="E134" s="18">
        <v>1.45</v>
      </c>
      <c r="F134" s="19">
        <f t="shared" si="3"/>
        <v>1</v>
      </c>
    </row>
    <row r="135" spans="1:6" s="25" customFormat="1" ht="30" x14ac:dyDescent="0.25">
      <c r="A135" s="14" t="s">
        <v>33</v>
      </c>
      <c r="B135" s="27" t="s">
        <v>178</v>
      </c>
      <c r="C135" s="23">
        <v>305</v>
      </c>
      <c r="D135" s="23">
        <v>315</v>
      </c>
      <c r="E135" s="23">
        <v>314.92464000000001</v>
      </c>
      <c r="F135" s="24">
        <f t="shared" si="3"/>
        <v>0.99976076190476193</v>
      </c>
    </row>
    <row r="136" spans="1:6" x14ac:dyDescent="0.25">
      <c r="A136" s="14" t="s">
        <v>0</v>
      </c>
      <c r="B136" s="11" t="s">
        <v>4</v>
      </c>
      <c r="C136" s="18">
        <v>305</v>
      </c>
      <c r="D136" s="18">
        <v>313.125</v>
      </c>
      <c r="E136" s="18">
        <v>313.12263999999999</v>
      </c>
      <c r="F136" s="19">
        <f t="shared" si="3"/>
        <v>0.99999246307385226</v>
      </c>
    </row>
    <row r="137" spans="1:6" x14ac:dyDescent="0.25">
      <c r="A137" s="14" t="s">
        <v>0</v>
      </c>
      <c r="B137" s="12" t="s">
        <v>5</v>
      </c>
      <c r="C137" s="18">
        <v>208</v>
      </c>
      <c r="D137" s="18">
        <v>208</v>
      </c>
      <c r="E137" s="18">
        <v>208</v>
      </c>
      <c r="F137" s="19">
        <f t="shared" si="3"/>
        <v>1</v>
      </c>
    </row>
    <row r="138" spans="1:6" x14ac:dyDescent="0.25">
      <c r="A138" s="14" t="s">
        <v>0</v>
      </c>
      <c r="B138" s="12" t="s">
        <v>6</v>
      </c>
      <c r="C138" s="18">
        <v>97</v>
      </c>
      <c r="D138" s="18">
        <v>105.125</v>
      </c>
      <c r="E138" s="18">
        <v>105.12264</v>
      </c>
      <c r="F138" s="19">
        <f t="shared" si="3"/>
        <v>0.99997755053507731</v>
      </c>
    </row>
    <row r="139" spans="1:6" x14ac:dyDescent="0.25">
      <c r="A139" s="14" t="s">
        <v>0</v>
      </c>
      <c r="B139" s="11" t="s">
        <v>11</v>
      </c>
      <c r="C139" s="18">
        <v>0</v>
      </c>
      <c r="D139" s="18">
        <v>1.875</v>
      </c>
      <c r="E139" s="18">
        <v>1.802</v>
      </c>
      <c r="F139" s="19">
        <f t="shared" si="3"/>
        <v>0.96106666666666674</v>
      </c>
    </row>
    <row r="140" spans="1:6" s="25" customFormat="1" ht="30" x14ac:dyDescent="0.25">
      <c r="A140" s="14" t="s">
        <v>34</v>
      </c>
      <c r="B140" s="27" t="s">
        <v>179</v>
      </c>
      <c r="C140" s="23">
        <v>1090</v>
      </c>
      <c r="D140" s="23">
        <v>1113.0229999999999</v>
      </c>
      <c r="E140" s="23">
        <v>1111.0676799999999</v>
      </c>
      <c r="F140" s="24">
        <f t="shared" si="3"/>
        <v>0.99824323486576649</v>
      </c>
    </row>
    <row r="141" spans="1:6" x14ac:dyDescent="0.25">
      <c r="A141" s="14" t="s">
        <v>0</v>
      </c>
      <c r="B141" s="11" t="s">
        <v>4</v>
      </c>
      <c r="C141" s="18">
        <v>1090</v>
      </c>
      <c r="D141" s="18">
        <v>1113.0229999999999</v>
      </c>
      <c r="E141" s="18">
        <v>1111.0676799999999</v>
      </c>
      <c r="F141" s="19">
        <f t="shared" si="3"/>
        <v>0.99824323486576649</v>
      </c>
    </row>
    <row r="142" spans="1:6" x14ac:dyDescent="0.25">
      <c r="A142" s="14" t="s">
        <v>0</v>
      </c>
      <c r="B142" s="12" t="s">
        <v>5</v>
      </c>
      <c r="C142" s="18">
        <v>1001</v>
      </c>
      <c r="D142" s="18">
        <v>1001</v>
      </c>
      <c r="E142" s="18">
        <v>1000.9984000000001</v>
      </c>
      <c r="F142" s="19">
        <f t="shared" si="3"/>
        <v>0.9999984015984017</v>
      </c>
    </row>
    <row r="143" spans="1:6" x14ac:dyDescent="0.25">
      <c r="A143" s="14" t="s">
        <v>0</v>
      </c>
      <c r="B143" s="12" t="s">
        <v>6</v>
      </c>
      <c r="C143" s="18">
        <v>89</v>
      </c>
      <c r="D143" s="18">
        <v>112.023</v>
      </c>
      <c r="E143" s="18">
        <v>110.06927999999999</v>
      </c>
      <c r="F143" s="19">
        <f t="shared" si="3"/>
        <v>0.9825596529284164</v>
      </c>
    </row>
    <row r="144" spans="1:6" s="25" customFormat="1" ht="30" x14ac:dyDescent="0.25">
      <c r="A144" s="14" t="s">
        <v>35</v>
      </c>
      <c r="B144" s="27" t="s">
        <v>180</v>
      </c>
      <c r="C144" s="23">
        <v>1070</v>
      </c>
      <c r="D144" s="23">
        <v>1241.961</v>
      </c>
      <c r="E144" s="23">
        <v>1241.961</v>
      </c>
      <c r="F144" s="24">
        <f t="shared" si="3"/>
        <v>1</v>
      </c>
    </row>
    <row r="145" spans="1:6" x14ac:dyDescent="0.25">
      <c r="A145" s="14" t="s">
        <v>0</v>
      </c>
      <c r="B145" s="11" t="s">
        <v>4</v>
      </c>
      <c r="C145" s="18">
        <v>1070</v>
      </c>
      <c r="D145" s="18">
        <v>1241.961</v>
      </c>
      <c r="E145" s="18">
        <v>1241.961</v>
      </c>
      <c r="F145" s="19">
        <f t="shared" si="3"/>
        <v>1</v>
      </c>
    </row>
    <row r="146" spans="1:6" x14ac:dyDescent="0.25">
      <c r="A146" s="14" t="s">
        <v>0</v>
      </c>
      <c r="B146" s="12" t="s">
        <v>5</v>
      </c>
      <c r="C146" s="18">
        <v>959</v>
      </c>
      <c r="D146" s="18">
        <v>959</v>
      </c>
      <c r="E146" s="18">
        <v>959</v>
      </c>
      <c r="F146" s="19">
        <f t="shared" si="3"/>
        <v>1</v>
      </c>
    </row>
    <row r="147" spans="1:6" x14ac:dyDescent="0.25">
      <c r="A147" s="14" t="s">
        <v>0</v>
      </c>
      <c r="B147" s="12" t="s">
        <v>6</v>
      </c>
      <c r="C147" s="18">
        <v>111</v>
      </c>
      <c r="D147" s="18">
        <v>282.96100000000001</v>
      </c>
      <c r="E147" s="18">
        <v>282.96100000000001</v>
      </c>
      <c r="F147" s="19">
        <f t="shared" si="3"/>
        <v>1</v>
      </c>
    </row>
    <row r="148" spans="1:6" s="25" customFormat="1" ht="30" x14ac:dyDescent="0.25">
      <c r="A148" s="14" t="s">
        <v>36</v>
      </c>
      <c r="B148" s="27" t="s">
        <v>181</v>
      </c>
      <c r="C148" s="23">
        <v>1486</v>
      </c>
      <c r="D148" s="23">
        <v>2839.8359999999998</v>
      </c>
      <c r="E148" s="23">
        <v>2839.8359999999998</v>
      </c>
      <c r="F148" s="24">
        <f t="shared" si="3"/>
        <v>1</v>
      </c>
    </row>
    <row r="149" spans="1:6" x14ac:dyDescent="0.25">
      <c r="A149" s="14" t="s">
        <v>0</v>
      </c>
      <c r="B149" s="11" t="s">
        <v>4</v>
      </c>
      <c r="C149" s="18">
        <v>405</v>
      </c>
      <c r="D149" s="18">
        <v>422.71899999999999</v>
      </c>
      <c r="E149" s="18">
        <v>422.71899999999999</v>
      </c>
      <c r="F149" s="19">
        <f t="shared" si="3"/>
        <v>1</v>
      </c>
    </row>
    <row r="150" spans="1:6" x14ac:dyDescent="0.25">
      <c r="A150" s="14" t="s">
        <v>0</v>
      </c>
      <c r="B150" s="12" t="s">
        <v>5</v>
      </c>
      <c r="C150" s="18">
        <v>389</v>
      </c>
      <c r="D150" s="18">
        <v>388.65699999999998</v>
      </c>
      <c r="E150" s="18">
        <v>388.65699999999998</v>
      </c>
      <c r="F150" s="19">
        <f t="shared" si="3"/>
        <v>1</v>
      </c>
    </row>
    <row r="151" spans="1:6" x14ac:dyDescent="0.25">
      <c r="A151" s="14" t="s">
        <v>0</v>
      </c>
      <c r="B151" s="12" t="s">
        <v>6</v>
      </c>
      <c r="C151" s="18">
        <v>16</v>
      </c>
      <c r="D151" s="18">
        <v>33.719000000000001</v>
      </c>
      <c r="E151" s="18">
        <v>33.719000000000001</v>
      </c>
      <c r="F151" s="19">
        <f t="shared" si="3"/>
        <v>1</v>
      </c>
    </row>
    <row r="152" spans="1:6" x14ac:dyDescent="0.25">
      <c r="A152" s="14" t="s">
        <v>0</v>
      </c>
      <c r="B152" s="12" t="s">
        <v>9</v>
      </c>
      <c r="C152" s="18">
        <v>0</v>
      </c>
      <c r="D152" s="18">
        <v>0.34300000000000003</v>
      </c>
      <c r="E152" s="18">
        <v>0.34300000000000003</v>
      </c>
      <c r="F152" s="19">
        <f t="shared" ref="F152:F194" si="4">E152/D152</f>
        <v>1</v>
      </c>
    </row>
    <row r="153" spans="1:6" x14ac:dyDescent="0.25">
      <c r="A153" s="14" t="s">
        <v>0</v>
      </c>
      <c r="B153" s="11" t="s">
        <v>11</v>
      </c>
      <c r="C153" s="18">
        <v>1081</v>
      </c>
      <c r="D153" s="18">
        <v>2417.1170000000002</v>
      </c>
      <c r="E153" s="18">
        <v>2417.1170000000002</v>
      </c>
      <c r="F153" s="19">
        <f t="shared" si="4"/>
        <v>1</v>
      </c>
    </row>
    <row r="154" spans="1:6" s="25" customFormat="1" ht="30" x14ac:dyDescent="0.25">
      <c r="A154" s="14" t="s">
        <v>37</v>
      </c>
      <c r="B154" s="27" t="s">
        <v>182</v>
      </c>
      <c r="C154" s="23">
        <v>135</v>
      </c>
      <c r="D154" s="23">
        <v>142.49700000000001</v>
      </c>
      <c r="E154" s="23">
        <v>142.49645000000001</v>
      </c>
      <c r="F154" s="24">
        <f t="shared" si="4"/>
        <v>0.99999614026961969</v>
      </c>
    </row>
    <row r="155" spans="1:6" x14ac:dyDescent="0.25">
      <c r="A155" s="14" t="s">
        <v>0</v>
      </c>
      <c r="B155" s="11" t="s">
        <v>4</v>
      </c>
      <c r="C155" s="18">
        <v>135</v>
      </c>
      <c r="D155" s="18">
        <v>142.49700000000001</v>
      </c>
      <c r="E155" s="18">
        <v>142.49645000000001</v>
      </c>
      <c r="F155" s="19">
        <f t="shared" si="4"/>
        <v>0.99999614026961969</v>
      </c>
    </row>
    <row r="156" spans="1:6" x14ac:dyDescent="0.25">
      <c r="A156" s="14" t="s">
        <v>0</v>
      </c>
      <c r="B156" s="12" t="s">
        <v>5</v>
      </c>
      <c r="C156" s="18">
        <v>107</v>
      </c>
      <c r="D156" s="18">
        <v>107</v>
      </c>
      <c r="E156" s="18">
        <v>107</v>
      </c>
      <c r="F156" s="19">
        <f t="shared" si="4"/>
        <v>1</v>
      </c>
    </row>
    <row r="157" spans="1:6" x14ac:dyDescent="0.25">
      <c r="A157" s="14" t="s">
        <v>0</v>
      </c>
      <c r="B157" s="12" t="s">
        <v>6</v>
      </c>
      <c r="C157" s="18">
        <v>28</v>
      </c>
      <c r="D157" s="18">
        <v>35.497</v>
      </c>
      <c r="E157" s="18">
        <v>35.496449999999996</v>
      </c>
      <c r="F157" s="19">
        <f t="shared" si="4"/>
        <v>0.99998450573287867</v>
      </c>
    </row>
    <row r="158" spans="1:6" s="25" customFormat="1" ht="45" x14ac:dyDescent="0.25">
      <c r="A158" s="14" t="s">
        <v>38</v>
      </c>
      <c r="B158" s="27" t="s">
        <v>183</v>
      </c>
      <c r="C158" s="23">
        <v>400</v>
      </c>
      <c r="D158" s="23">
        <v>400</v>
      </c>
      <c r="E158" s="23">
        <v>400</v>
      </c>
      <c r="F158" s="24">
        <f t="shared" si="4"/>
        <v>1</v>
      </c>
    </row>
    <row r="159" spans="1:6" x14ac:dyDescent="0.25">
      <c r="A159" s="14" t="s">
        <v>0</v>
      </c>
      <c r="B159" s="11" t="s">
        <v>4</v>
      </c>
      <c r="C159" s="18">
        <v>400</v>
      </c>
      <c r="D159" s="18">
        <v>400</v>
      </c>
      <c r="E159" s="18">
        <v>400</v>
      </c>
      <c r="F159" s="19">
        <f t="shared" si="4"/>
        <v>1</v>
      </c>
    </row>
    <row r="160" spans="1:6" x14ac:dyDescent="0.25">
      <c r="A160" s="14" t="s">
        <v>0</v>
      </c>
      <c r="B160" s="12" t="s">
        <v>5</v>
      </c>
      <c r="C160" s="18">
        <v>347</v>
      </c>
      <c r="D160" s="18">
        <v>347</v>
      </c>
      <c r="E160" s="18">
        <v>347</v>
      </c>
      <c r="F160" s="19">
        <f t="shared" si="4"/>
        <v>1</v>
      </c>
    </row>
    <row r="161" spans="1:6" x14ac:dyDescent="0.25">
      <c r="A161" s="14" t="s">
        <v>0</v>
      </c>
      <c r="B161" s="12" t="s">
        <v>6</v>
      </c>
      <c r="C161" s="18">
        <v>53</v>
      </c>
      <c r="D161" s="18">
        <v>53</v>
      </c>
      <c r="E161" s="18">
        <v>53</v>
      </c>
      <c r="F161" s="19">
        <f t="shared" si="4"/>
        <v>1</v>
      </c>
    </row>
    <row r="162" spans="1:6" s="25" customFormat="1" ht="45" x14ac:dyDescent="0.25">
      <c r="A162" s="14" t="s">
        <v>39</v>
      </c>
      <c r="B162" s="27" t="s">
        <v>184</v>
      </c>
      <c r="C162" s="23">
        <v>145</v>
      </c>
      <c r="D162" s="23">
        <v>165.64599999999999</v>
      </c>
      <c r="E162" s="23">
        <v>165.64500000000001</v>
      </c>
      <c r="F162" s="24">
        <f t="shared" si="4"/>
        <v>0.99999396302959342</v>
      </c>
    </row>
    <row r="163" spans="1:6" x14ac:dyDescent="0.25">
      <c r="A163" s="14" t="s">
        <v>0</v>
      </c>
      <c r="B163" s="11" t="s">
        <v>4</v>
      </c>
      <c r="C163" s="18">
        <v>145</v>
      </c>
      <c r="D163" s="18">
        <v>165.64599999999999</v>
      </c>
      <c r="E163" s="18">
        <v>165.64500000000001</v>
      </c>
      <c r="F163" s="19">
        <f t="shared" si="4"/>
        <v>0.99999396302959342</v>
      </c>
    </row>
    <row r="164" spans="1:6" x14ac:dyDescent="0.25">
      <c r="A164" s="14" t="s">
        <v>0</v>
      </c>
      <c r="B164" s="12" t="s">
        <v>5</v>
      </c>
      <c r="C164" s="18">
        <v>131</v>
      </c>
      <c r="D164" s="18">
        <v>131</v>
      </c>
      <c r="E164" s="18">
        <v>131</v>
      </c>
      <c r="F164" s="19">
        <f t="shared" si="4"/>
        <v>1</v>
      </c>
    </row>
    <row r="165" spans="1:6" x14ac:dyDescent="0.25">
      <c r="A165" s="14" t="s">
        <v>0</v>
      </c>
      <c r="B165" s="12" t="s">
        <v>6</v>
      </c>
      <c r="C165" s="18">
        <v>14</v>
      </c>
      <c r="D165" s="18">
        <v>34.4</v>
      </c>
      <c r="E165" s="18">
        <v>34.399000000000001</v>
      </c>
      <c r="F165" s="19">
        <f t="shared" si="4"/>
        <v>0.99997093023255823</v>
      </c>
    </row>
    <row r="166" spans="1:6" x14ac:dyDescent="0.25">
      <c r="A166" s="14" t="s">
        <v>0</v>
      </c>
      <c r="B166" s="12" t="s">
        <v>10</v>
      </c>
      <c r="C166" s="18">
        <v>0</v>
      </c>
      <c r="D166" s="18">
        <v>0.246</v>
      </c>
      <c r="E166" s="18">
        <v>0.246</v>
      </c>
      <c r="F166" s="19">
        <f t="shared" si="4"/>
        <v>1</v>
      </c>
    </row>
    <row r="167" spans="1:6" s="25" customFormat="1" ht="30" x14ac:dyDescent="0.25">
      <c r="A167" s="14" t="s">
        <v>40</v>
      </c>
      <c r="B167" s="27" t="s">
        <v>185</v>
      </c>
      <c r="C167" s="23">
        <v>405</v>
      </c>
      <c r="D167" s="23">
        <v>462.52699999999999</v>
      </c>
      <c r="E167" s="23">
        <v>462.52600000000001</v>
      </c>
      <c r="F167" s="24">
        <f t="shared" si="4"/>
        <v>0.99999783796405406</v>
      </c>
    </row>
    <row r="168" spans="1:6" x14ac:dyDescent="0.25">
      <c r="A168" s="14" t="s">
        <v>0</v>
      </c>
      <c r="B168" s="11" t="s">
        <v>4</v>
      </c>
      <c r="C168" s="18">
        <v>405</v>
      </c>
      <c r="D168" s="18">
        <v>462.52699999999999</v>
      </c>
      <c r="E168" s="18">
        <v>462.52600000000001</v>
      </c>
      <c r="F168" s="19">
        <f t="shared" si="4"/>
        <v>0.99999783796405406</v>
      </c>
    </row>
    <row r="169" spans="1:6" x14ac:dyDescent="0.25">
      <c r="A169" s="14" t="s">
        <v>0</v>
      </c>
      <c r="B169" s="12" t="s">
        <v>5</v>
      </c>
      <c r="C169" s="18">
        <v>395</v>
      </c>
      <c r="D169" s="18">
        <v>392.57600000000002</v>
      </c>
      <c r="E169" s="18">
        <v>392.57600000000002</v>
      </c>
      <c r="F169" s="19">
        <f t="shared" si="4"/>
        <v>1</v>
      </c>
    </row>
    <row r="170" spans="1:6" x14ac:dyDescent="0.25">
      <c r="A170" s="14" t="s">
        <v>0</v>
      </c>
      <c r="B170" s="12" t="s">
        <v>6</v>
      </c>
      <c r="C170" s="18">
        <v>10</v>
      </c>
      <c r="D170" s="18">
        <v>67.527000000000001</v>
      </c>
      <c r="E170" s="18">
        <v>67.525999999999996</v>
      </c>
      <c r="F170" s="19">
        <f t="shared" si="4"/>
        <v>0.99998519110874162</v>
      </c>
    </row>
    <row r="171" spans="1:6" x14ac:dyDescent="0.25">
      <c r="A171" s="14" t="s">
        <v>0</v>
      </c>
      <c r="B171" s="12" t="s">
        <v>9</v>
      </c>
      <c r="C171" s="18">
        <v>0</v>
      </c>
      <c r="D171" s="18">
        <v>2.4239999999999999</v>
      </c>
      <c r="E171" s="18">
        <v>2.4239999999999999</v>
      </c>
      <c r="F171" s="19">
        <f t="shared" si="4"/>
        <v>1</v>
      </c>
    </row>
    <row r="172" spans="1:6" s="25" customFormat="1" ht="30" x14ac:dyDescent="0.25">
      <c r="A172" s="14" t="s">
        <v>41</v>
      </c>
      <c r="B172" s="27" t="s">
        <v>186</v>
      </c>
      <c r="C172" s="23">
        <v>140</v>
      </c>
      <c r="D172" s="23">
        <v>552.37199999999996</v>
      </c>
      <c r="E172" s="23">
        <v>551.01756999999998</v>
      </c>
      <c r="F172" s="24">
        <f t="shared" si="4"/>
        <v>0.99754797491545555</v>
      </c>
    </row>
    <row r="173" spans="1:6" x14ac:dyDescent="0.25">
      <c r="A173" s="14" t="s">
        <v>0</v>
      </c>
      <c r="B173" s="11" t="s">
        <v>4</v>
      </c>
      <c r="C173" s="18">
        <v>140</v>
      </c>
      <c r="D173" s="18">
        <v>552.37199999999996</v>
      </c>
      <c r="E173" s="18">
        <v>551.01756999999998</v>
      </c>
      <c r="F173" s="19">
        <f t="shared" si="4"/>
        <v>0.99754797491545555</v>
      </c>
    </row>
    <row r="174" spans="1:6" x14ac:dyDescent="0.25">
      <c r="A174" s="14" t="s">
        <v>0</v>
      </c>
      <c r="B174" s="12" t="s">
        <v>5</v>
      </c>
      <c r="C174" s="18">
        <v>135</v>
      </c>
      <c r="D174" s="18">
        <v>135</v>
      </c>
      <c r="E174" s="18">
        <v>135</v>
      </c>
      <c r="F174" s="19">
        <f t="shared" si="4"/>
        <v>1</v>
      </c>
    </row>
    <row r="175" spans="1:6" x14ac:dyDescent="0.25">
      <c r="A175" s="14" t="s">
        <v>0</v>
      </c>
      <c r="B175" s="12" t="s">
        <v>6</v>
      </c>
      <c r="C175" s="18">
        <v>5</v>
      </c>
      <c r="D175" s="18">
        <v>417.37200000000001</v>
      </c>
      <c r="E175" s="18">
        <v>416.01757000000003</v>
      </c>
      <c r="F175" s="19">
        <f t="shared" si="4"/>
        <v>0.99675486137067182</v>
      </c>
    </row>
    <row r="176" spans="1:6" s="25" customFormat="1" x14ac:dyDescent="0.25">
      <c r="A176" s="14" t="s">
        <v>42</v>
      </c>
      <c r="B176" s="27" t="s">
        <v>187</v>
      </c>
      <c r="C176" s="23">
        <v>275</v>
      </c>
      <c r="D176" s="23">
        <v>462.06200000000001</v>
      </c>
      <c r="E176" s="23">
        <v>461.92484999999999</v>
      </c>
      <c r="F176" s="24">
        <f t="shared" si="4"/>
        <v>0.99970317836134537</v>
      </c>
    </row>
    <row r="177" spans="1:6" x14ac:dyDescent="0.25">
      <c r="A177" s="14" t="s">
        <v>0</v>
      </c>
      <c r="B177" s="11" t="s">
        <v>4</v>
      </c>
      <c r="C177" s="18">
        <v>275</v>
      </c>
      <c r="D177" s="18">
        <v>407.06200000000001</v>
      </c>
      <c r="E177" s="18">
        <v>406.92484999999999</v>
      </c>
      <c r="F177" s="19">
        <f t="shared" si="4"/>
        <v>0.99966307343844418</v>
      </c>
    </row>
    <row r="178" spans="1:6" x14ac:dyDescent="0.25">
      <c r="A178" s="14" t="s">
        <v>0</v>
      </c>
      <c r="B178" s="12" t="s">
        <v>5</v>
      </c>
      <c r="C178" s="18">
        <v>254</v>
      </c>
      <c r="D178" s="18">
        <v>226.47200000000001</v>
      </c>
      <c r="E178" s="18">
        <v>226.47058999999999</v>
      </c>
      <c r="F178" s="19">
        <f t="shared" si="4"/>
        <v>0.99999377406478496</v>
      </c>
    </row>
    <row r="179" spans="1:6" x14ac:dyDescent="0.25">
      <c r="A179" s="14" t="s">
        <v>0</v>
      </c>
      <c r="B179" s="12" t="s">
        <v>6</v>
      </c>
      <c r="C179" s="18">
        <v>20</v>
      </c>
      <c r="D179" s="18">
        <v>180.1</v>
      </c>
      <c r="E179" s="18">
        <v>179.96982</v>
      </c>
      <c r="F179" s="19">
        <f t="shared" si="4"/>
        <v>0.99927717934480842</v>
      </c>
    </row>
    <row r="180" spans="1:6" x14ac:dyDescent="0.25">
      <c r="A180" s="14" t="s">
        <v>0</v>
      </c>
      <c r="B180" s="12" t="s">
        <v>10</v>
      </c>
      <c r="C180" s="18">
        <v>1</v>
      </c>
      <c r="D180" s="18">
        <v>0.49</v>
      </c>
      <c r="E180" s="18">
        <v>0.48443999999999998</v>
      </c>
      <c r="F180" s="19">
        <f t="shared" si="4"/>
        <v>0.98865306122448982</v>
      </c>
    </row>
    <row r="181" spans="1:6" x14ac:dyDescent="0.25">
      <c r="A181" s="14" t="s">
        <v>0</v>
      </c>
      <c r="B181" s="11" t="s">
        <v>11</v>
      </c>
      <c r="C181" s="18">
        <v>0</v>
      </c>
      <c r="D181" s="18">
        <v>55</v>
      </c>
      <c r="E181" s="18">
        <v>55</v>
      </c>
      <c r="F181" s="19">
        <f t="shared" si="4"/>
        <v>1</v>
      </c>
    </row>
    <row r="182" spans="1:6" s="25" customFormat="1" ht="30" x14ac:dyDescent="0.25">
      <c r="A182" s="14" t="s">
        <v>43</v>
      </c>
      <c r="B182" s="27" t="s">
        <v>188</v>
      </c>
      <c r="C182" s="23">
        <v>100</v>
      </c>
      <c r="D182" s="23">
        <v>121.19</v>
      </c>
      <c r="E182" s="23">
        <v>121.09698</v>
      </c>
      <c r="F182" s="24">
        <f t="shared" si="4"/>
        <v>0.99923244492119812</v>
      </c>
    </row>
    <row r="183" spans="1:6" x14ac:dyDescent="0.25">
      <c r="A183" s="14" t="s">
        <v>0</v>
      </c>
      <c r="B183" s="11" t="s">
        <v>4</v>
      </c>
      <c r="C183" s="18">
        <v>100</v>
      </c>
      <c r="D183" s="18">
        <v>121.19</v>
      </c>
      <c r="E183" s="18">
        <v>121.09698</v>
      </c>
      <c r="F183" s="19">
        <f t="shared" si="4"/>
        <v>0.99923244492119812</v>
      </c>
    </row>
    <row r="184" spans="1:6" x14ac:dyDescent="0.25">
      <c r="A184" s="14" t="s">
        <v>0</v>
      </c>
      <c r="B184" s="12" t="s">
        <v>5</v>
      </c>
      <c r="C184" s="18">
        <v>97</v>
      </c>
      <c r="D184" s="18">
        <v>97</v>
      </c>
      <c r="E184" s="18">
        <v>96.995999999999995</v>
      </c>
      <c r="F184" s="19">
        <f t="shared" si="4"/>
        <v>0.99995876288659791</v>
      </c>
    </row>
    <row r="185" spans="1:6" x14ac:dyDescent="0.25">
      <c r="A185" s="14" t="s">
        <v>0</v>
      </c>
      <c r="B185" s="12" t="s">
        <v>6</v>
      </c>
      <c r="C185" s="18">
        <v>3</v>
      </c>
      <c r="D185" s="18">
        <v>24.19</v>
      </c>
      <c r="E185" s="18">
        <v>24.10098</v>
      </c>
      <c r="F185" s="19">
        <f t="shared" si="4"/>
        <v>0.99631996692848279</v>
      </c>
    </row>
    <row r="186" spans="1:6" s="25" customFormat="1" x14ac:dyDescent="0.25">
      <c r="A186" s="14" t="s">
        <v>44</v>
      </c>
      <c r="B186" s="27" t="s">
        <v>189</v>
      </c>
      <c r="C186" s="23">
        <v>410</v>
      </c>
      <c r="D186" s="23">
        <v>743.49699999999996</v>
      </c>
      <c r="E186" s="23">
        <v>741.37302999999997</v>
      </c>
      <c r="F186" s="24">
        <f t="shared" si="4"/>
        <v>0.99714327024856864</v>
      </c>
    </row>
    <row r="187" spans="1:6" x14ac:dyDescent="0.25">
      <c r="A187" s="14" t="s">
        <v>0</v>
      </c>
      <c r="B187" s="11" t="s">
        <v>4</v>
      </c>
      <c r="C187" s="18">
        <v>400</v>
      </c>
      <c r="D187" s="18">
        <v>710.447</v>
      </c>
      <c r="E187" s="18">
        <v>720.86703</v>
      </c>
      <c r="F187" s="19">
        <f t="shared" si="4"/>
        <v>1.0146668646640777</v>
      </c>
    </row>
    <row r="188" spans="1:6" x14ac:dyDescent="0.25">
      <c r="A188" s="14" t="s">
        <v>0</v>
      </c>
      <c r="B188" s="12" t="s">
        <v>5</v>
      </c>
      <c r="C188" s="18">
        <v>268</v>
      </c>
      <c r="D188" s="18">
        <v>268</v>
      </c>
      <c r="E188" s="18">
        <v>268</v>
      </c>
      <c r="F188" s="19">
        <f t="shared" si="4"/>
        <v>1</v>
      </c>
    </row>
    <row r="189" spans="1:6" x14ac:dyDescent="0.25">
      <c r="A189" s="14" t="s">
        <v>0</v>
      </c>
      <c r="B189" s="12" t="s">
        <v>6</v>
      </c>
      <c r="C189" s="18">
        <v>127</v>
      </c>
      <c r="D189" s="18">
        <v>174.56299999999999</v>
      </c>
      <c r="E189" s="18">
        <v>184.98330999999999</v>
      </c>
      <c r="F189" s="19">
        <f t="shared" si="4"/>
        <v>1.0596936922486437</v>
      </c>
    </row>
    <row r="190" spans="1:6" x14ac:dyDescent="0.25">
      <c r="A190" s="14" t="s">
        <v>0</v>
      </c>
      <c r="B190" s="12" t="s">
        <v>10</v>
      </c>
      <c r="C190" s="18">
        <v>5</v>
      </c>
      <c r="D190" s="18">
        <v>267.88400000000001</v>
      </c>
      <c r="E190" s="18">
        <v>267.88371999999998</v>
      </c>
      <c r="F190" s="19">
        <f t="shared" si="4"/>
        <v>0.99999895477146816</v>
      </c>
    </row>
    <row r="191" spans="1:6" x14ac:dyDescent="0.25">
      <c r="A191" s="14" t="s">
        <v>0</v>
      </c>
      <c r="B191" s="11" t="s">
        <v>11</v>
      </c>
      <c r="C191" s="18">
        <v>10</v>
      </c>
      <c r="D191" s="18">
        <v>33.049999999999997</v>
      </c>
      <c r="E191" s="18">
        <v>20.506</v>
      </c>
      <c r="F191" s="19">
        <f t="shared" si="4"/>
        <v>0.62045385779122553</v>
      </c>
    </row>
    <row r="192" spans="1:6" s="25" customFormat="1" x14ac:dyDescent="0.25">
      <c r="A192" s="14" t="s">
        <v>45</v>
      </c>
      <c r="B192" s="27" t="s">
        <v>190</v>
      </c>
      <c r="C192" s="23">
        <v>1300</v>
      </c>
      <c r="D192" s="23">
        <v>10037.656000000001</v>
      </c>
      <c r="E192" s="23">
        <v>9995.8989099999999</v>
      </c>
      <c r="F192" s="24">
        <f t="shared" si="4"/>
        <v>0.99583995606145492</v>
      </c>
    </row>
    <row r="193" spans="1:6" x14ac:dyDescent="0.25">
      <c r="A193" s="14" t="s">
        <v>0</v>
      </c>
      <c r="B193" s="11" t="s">
        <v>4</v>
      </c>
      <c r="C193" s="18">
        <v>1297</v>
      </c>
      <c r="D193" s="18">
        <v>10033.712</v>
      </c>
      <c r="E193" s="18">
        <v>9991.9549100000004</v>
      </c>
      <c r="F193" s="19">
        <f t="shared" si="4"/>
        <v>0.99583832085274138</v>
      </c>
    </row>
    <row r="194" spans="1:6" x14ac:dyDescent="0.25">
      <c r="A194" s="14" t="s">
        <v>0</v>
      </c>
      <c r="B194" s="12" t="s">
        <v>5</v>
      </c>
      <c r="C194" s="18">
        <v>180</v>
      </c>
      <c r="D194" s="18">
        <v>180</v>
      </c>
      <c r="E194" s="18">
        <v>179.96</v>
      </c>
      <c r="F194" s="19">
        <f t="shared" si="4"/>
        <v>0.99977777777777788</v>
      </c>
    </row>
    <row r="195" spans="1:6" x14ac:dyDescent="0.25">
      <c r="A195" s="14" t="s">
        <v>0</v>
      </c>
      <c r="B195" s="12" t="s">
        <v>6</v>
      </c>
      <c r="C195" s="18">
        <v>847</v>
      </c>
      <c r="D195" s="18">
        <v>7880.9009999999998</v>
      </c>
      <c r="E195" s="18">
        <v>7865.4850500000002</v>
      </c>
      <c r="F195" s="19">
        <f t="shared" ref="F195:F241" si="5">E195/D195</f>
        <v>0.9980438848299199</v>
      </c>
    </row>
    <row r="196" spans="1:6" x14ac:dyDescent="0.25">
      <c r="A196" s="14" t="s">
        <v>0</v>
      </c>
      <c r="B196" s="12" t="s">
        <v>10</v>
      </c>
      <c r="C196" s="18">
        <v>270</v>
      </c>
      <c r="D196" s="18">
        <v>1972.8109999999999</v>
      </c>
      <c r="E196" s="18">
        <v>1946.5098600000001</v>
      </c>
      <c r="F196" s="19">
        <f t="shared" si="5"/>
        <v>0.9866681907187258</v>
      </c>
    </row>
    <row r="197" spans="1:6" x14ac:dyDescent="0.25">
      <c r="A197" s="14" t="s">
        <v>0</v>
      </c>
      <c r="B197" s="11" t="s">
        <v>11</v>
      </c>
      <c r="C197" s="18">
        <v>3</v>
      </c>
      <c r="D197" s="18">
        <v>3.944</v>
      </c>
      <c r="E197" s="18">
        <v>3.944</v>
      </c>
      <c r="F197" s="19">
        <f t="shared" si="5"/>
        <v>1</v>
      </c>
    </row>
    <row r="198" spans="1:6" s="25" customFormat="1" x14ac:dyDescent="0.25">
      <c r="A198" s="14" t="s">
        <v>46</v>
      </c>
      <c r="B198" s="27" t="s">
        <v>191</v>
      </c>
      <c r="C198" s="23">
        <v>160</v>
      </c>
      <c r="D198" s="23">
        <v>160.69999999999999</v>
      </c>
      <c r="E198" s="23">
        <v>164.8297</v>
      </c>
      <c r="F198" s="24">
        <f t="shared" si="5"/>
        <v>1.0256981953951463</v>
      </c>
    </row>
    <row r="199" spans="1:6" x14ac:dyDescent="0.25">
      <c r="A199" s="14" t="s">
        <v>0</v>
      </c>
      <c r="B199" s="11" t="s">
        <v>4</v>
      </c>
      <c r="C199" s="18">
        <v>160</v>
      </c>
      <c r="D199" s="18">
        <v>160.69999999999999</v>
      </c>
      <c r="E199" s="18">
        <v>164.8297</v>
      </c>
      <c r="F199" s="19">
        <f t="shared" si="5"/>
        <v>1.0256981953951463</v>
      </c>
    </row>
    <row r="200" spans="1:6" x14ac:dyDescent="0.25">
      <c r="A200" s="14" t="s">
        <v>0</v>
      </c>
      <c r="B200" s="12" t="s">
        <v>5</v>
      </c>
      <c r="C200" s="18">
        <v>114</v>
      </c>
      <c r="D200" s="18">
        <v>114</v>
      </c>
      <c r="E200" s="18">
        <v>118.67439999999999</v>
      </c>
      <c r="F200" s="19">
        <f t="shared" si="5"/>
        <v>1.0410035087719298</v>
      </c>
    </row>
    <row r="201" spans="1:6" x14ac:dyDescent="0.25">
      <c r="A201" s="14" t="s">
        <v>0</v>
      </c>
      <c r="B201" s="12" t="s">
        <v>6</v>
      </c>
      <c r="C201" s="18">
        <v>46</v>
      </c>
      <c r="D201" s="18">
        <v>46.271999999999998</v>
      </c>
      <c r="E201" s="18">
        <v>45.746300000000005</v>
      </c>
      <c r="F201" s="19">
        <f t="shared" si="5"/>
        <v>0.98863891770401124</v>
      </c>
    </row>
    <row r="202" spans="1:6" x14ac:dyDescent="0.25">
      <c r="A202" s="14" t="s">
        <v>0</v>
      </c>
      <c r="B202" s="12" t="s">
        <v>10</v>
      </c>
      <c r="C202" s="18">
        <v>0</v>
      </c>
      <c r="D202" s="18">
        <v>0.42799999999999999</v>
      </c>
      <c r="E202" s="18">
        <v>0.40899999999999997</v>
      </c>
      <c r="F202" s="19">
        <f t="shared" si="5"/>
        <v>0.95560747663551393</v>
      </c>
    </row>
    <row r="203" spans="1:6" s="25" customFormat="1" x14ac:dyDescent="0.25">
      <c r="A203" s="14" t="s">
        <v>47</v>
      </c>
      <c r="B203" s="27" t="s">
        <v>192</v>
      </c>
      <c r="C203" s="23">
        <v>215</v>
      </c>
      <c r="D203" s="23">
        <v>283.66500000000002</v>
      </c>
      <c r="E203" s="23">
        <v>283.66500000000002</v>
      </c>
      <c r="F203" s="24">
        <f t="shared" si="5"/>
        <v>1</v>
      </c>
    </row>
    <row r="204" spans="1:6" x14ac:dyDescent="0.25">
      <c r="A204" s="14" t="s">
        <v>0</v>
      </c>
      <c r="B204" s="11" t="s">
        <v>4</v>
      </c>
      <c r="C204" s="18">
        <v>215</v>
      </c>
      <c r="D204" s="18">
        <v>283.66500000000002</v>
      </c>
      <c r="E204" s="18">
        <v>283.66500000000002</v>
      </c>
      <c r="F204" s="19">
        <f t="shared" si="5"/>
        <v>1</v>
      </c>
    </row>
    <row r="205" spans="1:6" x14ac:dyDescent="0.25">
      <c r="A205" s="14" t="s">
        <v>0</v>
      </c>
      <c r="B205" s="12" t="s">
        <v>5</v>
      </c>
      <c r="C205" s="18">
        <v>178</v>
      </c>
      <c r="D205" s="18">
        <v>178</v>
      </c>
      <c r="E205" s="18">
        <v>178</v>
      </c>
      <c r="F205" s="19">
        <f t="shared" si="5"/>
        <v>1</v>
      </c>
    </row>
    <row r="206" spans="1:6" x14ac:dyDescent="0.25">
      <c r="A206" s="14" t="s">
        <v>0</v>
      </c>
      <c r="B206" s="12" t="s">
        <v>6</v>
      </c>
      <c r="C206" s="18">
        <v>37</v>
      </c>
      <c r="D206" s="18">
        <v>102.66500000000001</v>
      </c>
      <c r="E206" s="18">
        <v>102.66500000000001</v>
      </c>
      <c r="F206" s="19">
        <f t="shared" si="5"/>
        <v>1</v>
      </c>
    </row>
    <row r="207" spans="1:6" x14ac:dyDescent="0.25">
      <c r="A207" s="14" t="s">
        <v>0</v>
      </c>
      <c r="B207" s="12" t="s">
        <v>10</v>
      </c>
      <c r="C207" s="18">
        <v>0</v>
      </c>
      <c r="D207" s="18">
        <v>3</v>
      </c>
      <c r="E207" s="18">
        <v>3</v>
      </c>
      <c r="F207" s="19">
        <f t="shared" si="5"/>
        <v>1</v>
      </c>
    </row>
    <row r="208" spans="1:6" s="25" customFormat="1" x14ac:dyDescent="0.25">
      <c r="A208" s="14" t="s">
        <v>48</v>
      </c>
      <c r="B208" s="27" t="s">
        <v>193</v>
      </c>
      <c r="C208" s="23">
        <v>370</v>
      </c>
      <c r="D208" s="23">
        <v>1127.222</v>
      </c>
      <c r="E208" s="23">
        <v>1225.9763</v>
      </c>
      <c r="F208" s="24">
        <f t="shared" si="5"/>
        <v>1.087608563353093</v>
      </c>
    </row>
    <row r="209" spans="1:6" x14ac:dyDescent="0.25">
      <c r="A209" s="14" t="s">
        <v>0</v>
      </c>
      <c r="B209" s="11" t="s">
        <v>4</v>
      </c>
      <c r="C209" s="18">
        <v>370</v>
      </c>
      <c r="D209" s="18">
        <v>1123.095</v>
      </c>
      <c r="E209" s="18">
        <v>1216.9496000000001</v>
      </c>
      <c r="F209" s="19">
        <f t="shared" si="5"/>
        <v>1.0835678192851006</v>
      </c>
    </row>
    <row r="210" spans="1:6" x14ac:dyDescent="0.25">
      <c r="A210" s="14" t="s">
        <v>0</v>
      </c>
      <c r="B210" s="12" t="s">
        <v>5</v>
      </c>
      <c r="C210" s="18">
        <v>142</v>
      </c>
      <c r="D210" s="18">
        <v>142</v>
      </c>
      <c r="E210" s="18">
        <v>149.49767</v>
      </c>
      <c r="F210" s="19">
        <f t="shared" si="5"/>
        <v>1.0528004929577466</v>
      </c>
    </row>
    <row r="211" spans="1:6" x14ac:dyDescent="0.25">
      <c r="A211" s="14" t="s">
        <v>0</v>
      </c>
      <c r="B211" s="12" t="s">
        <v>6</v>
      </c>
      <c r="C211" s="18">
        <v>226</v>
      </c>
      <c r="D211" s="18">
        <v>925.91899999999998</v>
      </c>
      <c r="E211" s="18">
        <v>1012.33414</v>
      </c>
      <c r="F211" s="19">
        <f t="shared" si="5"/>
        <v>1.0933290493012888</v>
      </c>
    </row>
    <row r="212" spans="1:6" x14ac:dyDescent="0.25">
      <c r="A212" s="14" t="s">
        <v>0</v>
      </c>
      <c r="B212" s="12" t="s">
        <v>9</v>
      </c>
      <c r="C212" s="18">
        <v>1</v>
      </c>
      <c r="D212" s="18">
        <v>3.6</v>
      </c>
      <c r="E212" s="18">
        <v>3.6</v>
      </c>
      <c r="F212" s="19">
        <f t="shared" si="5"/>
        <v>1</v>
      </c>
    </row>
    <row r="213" spans="1:6" x14ac:dyDescent="0.25">
      <c r="A213" s="14" t="s">
        <v>0</v>
      </c>
      <c r="B213" s="12" t="s">
        <v>10</v>
      </c>
      <c r="C213" s="18">
        <v>1</v>
      </c>
      <c r="D213" s="18">
        <v>51.576000000000001</v>
      </c>
      <c r="E213" s="18">
        <v>51.517789999999998</v>
      </c>
      <c r="F213" s="19">
        <f t="shared" si="5"/>
        <v>0.99887137428261197</v>
      </c>
    </row>
    <row r="214" spans="1:6" x14ac:dyDescent="0.25">
      <c r="A214" s="14" t="s">
        <v>0</v>
      </c>
      <c r="B214" s="11" t="s">
        <v>11</v>
      </c>
      <c r="C214" s="18">
        <v>0</v>
      </c>
      <c r="D214" s="18">
        <v>4.1269999999999998</v>
      </c>
      <c r="E214" s="18">
        <v>9.0266999999999999</v>
      </c>
      <c r="F214" s="19">
        <f t="shared" si="5"/>
        <v>2.1872304337291011</v>
      </c>
    </row>
    <row r="215" spans="1:6" s="25" customFormat="1" ht="30" x14ac:dyDescent="0.25">
      <c r="A215" s="14" t="s">
        <v>49</v>
      </c>
      <c r="B215" s="27" t="s">
        <v>194</v>
      </c>
      <c r="C215" s="23">
        <v>20</v>
      </c>
      <c r="D215" s="23">
        <v>30</v>
      </c>
      <c r="E215" s="23">
        <v>29.998849999999997</v>
      </c>
      <c r="F215" s="24">
        <f t="shared" si="5"/>
        <v>0.99996166666666653</v>
      </c>
    </row>
    <row r="216" spans="1:6" x14ac:dyDescent="0.25">
      <c r="A216" s="14" t="s">
        <v>0</v>
      </c>
      <c r="B216" s="11" t="s">
        <v>4</v>
      </c>
      <c r="C216" s="18">
        <v>20</v>
      </c>
      <c r="D216" s="18">
        <v>30</v>
      </c>
      <c r="E216" s="18">
        <v>29.998849999999997</v>
      </c>
      <c r="F216" s="19">
        <f t="shared" si="5"/>
        <v>0.99996166666666653</v>
      </c>
    </row>
    <row r="217" spans="1:6" x14ac:dyDescent="0.25">
      <c r="A217" s="14" t="s">
        <v>0</v>
      </c>
      <c r="B217" s="12" t="s">
        <v>5</v>
      </c>
      <c r="C217" s="18">
        <v>14</v>
      </c>
      <c r="D217" s="18">
        <v>13.8</v>
      </c>
      <c r="E217" s="18">
        <v>13.8</v>
      </c>
      <c r="F217" s="19">
        <f t="shared" si="5"/>
        <v>1</v>
      </c>
    </row>
    <row r="218" spans="1:6" x14ac:dyDescent="0.25">
      <c r="A218" s="14" t="s">
        <v>0</v>
      </c>
      <c r="B218" s="12" t="s">
        <v>6</v>
      </c>
      <c r="C218" s="18">
        <v>6</v>
      </c>
      <c r="D218" s="18">
        <v>16.2</v>
      </c>
      <c r="E218" s="18">
        <v>16.19885</v>
      </c>
      <c r="F218" s="19">
        <f t="shared" si="5"/>
        <v>0.9999290123456791</v>
      </c>
    </row>
    <row r="219" spans="1:6" s="25" customFormat="1" ht="30" x14ac:dyDescent="0.25">
      <c r="A219" s="14" t="s">
        <v>50</v>
      </c>
      <c r="B219" s="27" t="s">
        <v>195</v>
      </c>
      <c r="C219" s="23">
        <v>530</v>
      </c>
      <c r="D219" s="23">
        <v>554.995</v>
      </c>
      <c r="E219" s="23">
        <v>554.96342000000004</v>
      </c>
      <c r="F219" s="24">
        <f t="shared" si="5"/>
        <v>0.99994309858647379</v>
      </c>
    </row>
    <row r="220" spans="1:6" x14ac:dyDescent="0.25">
      <c r="A220" s="14" t="s">
        <v>0</v>
      </c>
      <c r="B220" s="11" t="s">
        <v>4</v>
      </c>
      <c r="C220" s="18">
        <v>530</v>
      </c>
      <c r="D220" s="18">
        <v>554.995</v>
      </c>
      <c r="E220" s="18">
        <v>554.96342000000004</v>
      </c>
      <c r="F220" s="19">
        <f t="shared" si="5"/>
        <v>0.99994309858647379</v>
      </c>
    </row>
    <row r="221" spans="1:6" x14ac:dyDescent="0.25">
      <c r="A221" s="14" t="s">
        <v>0</v>
      </c>
      <c r="B221" s="12" t="s">
        <v>5</v>
      </c>
      <c r="C221" s="18">
        <v>349</v>
      </c>
      <c r="D221" s="18">
        <v>349</v>
      </c>
      <c r="E221" s="18">
        <v>348.99354</v>
      </c>
      <c r="F221" s="19">
        <f t="shared" si="5"/>
        <v>0.99998148997134673</v>
      </c>
    </row>
    <row r="222" spans="1:6" x14ac:dyDescent="0.25">
      <c r="A222" s="14" t="s">
        <v>0</v>
      </c>
      <c r="B222" s="12" t="s">
        <v>6</v>
      </c>
      <c r="C222" s="18">
        <v>181</v>
      </c>
      <c r="D222" s="18">
        <v>205.995</v>
      </c>
      <c r="E222" s="18">
        <v>205.96988000000002</v>
      </c>
      <c r="F222" s="19">
        <f t="shared" si="5"/>
        <v>0.99987805529260421</v>
      </c>
    </row>
    <row r="223" spans="1:6" s="25" customFormat="1" ht="30" x14ac:dyDescent="0.25">
      <c r="A223" s="14" t="s">
        <v>51</v>
      </c>
      <c r="B223" s="27" t="s">
        <v>196</v>
      </c>
      <c r="C223" s="23">
        <v>950</v>
      </c>
      <c r="D223" s="23">
        <v>999.95899999999995</v>
      </c>
      <c r="E223" s="23">
        <v>999.75950999999998</v>
      </c>
      <c r="F223" s="24">
        <f t="shared" si="5"/>
        <v>0.99980050182057467</v>
      </c>
    </row>
    <row r="224" spans="1:6" x14ac:dyDescent="0.25">
      <c r="A224" s="14" t="s">
        <v>0</v>
      </c>
      <c r="B224" s="11" t="s">
        <v>4</v>
      </c>
      <c r="C224" s="18">
        <v>950</v>
      </c>
      <c r="D224" s="18">
        <v>999.95899999999995</v>
      </c>
      <c r="E224" s="18">
        <v>999.75950999999998</v>
      </c>
      <c r="F224" s="19">
        <f t="shared" si="5"/>
        <v>0.99980050182057467</v>
      </c>
    </row>
    <row r="225" spans="1:6" x14ac:dyDescent="0.25">
      <c r="A225" s="14" t="s">
        <v>0</v>
      </c>
      <c r="B225" s="12" t="s">
        <v>5</v>
      </c>
      <c r="C225" s="18">
        <v>703</v>
      </c>
      <c r="D225" s="18">
        <v>703</v>
      </c>
      <c r="E225" s="18">
        <v>702.99997999999994</v>
      </c>
      <c r="F225" s="19">
        <f t="shared" si="5"/>
        <v>0.9999999715504978</v>
      </c>
    </row>
    <row r="226" spans="1:6" x14ac:dyDescent="0.25">
      <c r="A226" s="14" t="s">
        <v>0</v>
      </c>
      <c r="B226" s="12" t="s">
        <v>6</v>
      </c>
      <c r="C226" s="18">
        <v>247</v>
      </c>
      <c r="D226" s="18">
        <v>294.43599999999998</v>
      </c>
      <c r="E226" s="18">
        <v>294.23653000000002</v>
      </c>
      <c r="F226" s="19">
        <f t="shared" si="5"/>
        <v>0.99932253528780457</v>
      </c>
    </row>
    <row r="227" spans="1:6" x14ac:dyDescent="0.25">
      <c r="A227" s="14" t="s">
        <v>0</v>
      </c>
      <c r="B227" s="12" t="s">
        <v>9</v>
      </c>
      <c r="C227" s="18">
        <v>0</v>
      </c>
      <c r="D227" s="18">
        <v>2.5230000000000001</v>
      </c>
      <c r="E227" s="18">
        <v>2.5230000000000001</v>
      </c>
      <c r="F227" s="19">
        <f t="shared" si="5"/>
        <v>1</v>
      </c>
    </row>
    <row r="228" spans="1:6" s="25" customFormat="1" ht="30" x14ac:dyDescent="0.25">
      <c r="A228" s="14" t="s">
        <v>52</v>
      </c>
      <c r="B228" s="27" t="s">
        <v>197</v>
      </c>
      <c r="C228" s="23">
        <v>250</v>
      </c>
      <c r="D228" s="23">
        <v>442.2</v>
      </c>
      <c r="E228" s="23">
        <v>442.2</v>
      </c>
      <c r="F228" s="24">
        <f t="shared" si="5"/>
        <v>1</v>
      </c>
    </row>
    <row r="229" spans="1:6" x14ac:dyDescent="0.25">
      <c r="A229" s="14" t="s">
        <v>0</v>
      </c>
      <c r="B229" s="11" t="s">
        <v>4</v>
      </c>
      <c r="C229" s="18">
        <v>250</v>
      </c>
      <c r="D229" s="18">
        <v>257.5</v>
      </c>
      <c r="E229" s="18">
        <v>257.5</v>
      </c>
      <c r="F229" s="19">
        <f t="shared" si="5"/>
        <v>1</v>
      </c>
    </row>
    <row r="230" spans="1:6" x14ac:dyDescent="0.25">
      <c r="A230" s="14" t="s">
        <v>0</v>
      </c>
      <c r="B230" s="12" t="s">
        <v>5</v>
      </c>
      <c r="C230" s="18">
        <v>234</v>
      </c>
      <c r="D230" s="18">
        <v>233.78899999999999</v>
      </c>
      <c r="E230" s="18">
        <v>233.78899999999999</v>
      </c>
      <c r="F230" s="19">
        <f t="shared" si="5"/>
        <v>1</v>
      </c>
    </row>
    <row r="231" spans="1:6" x14ac:dyDescent="0.25">
      <c r="A231" s="14" t="s">
        <v>0</v>
      </c>
      <c r="B231" s="12" t="s">
        <v>6</v>
      </c>
      <c r="C231" s="18">
        <v>16</v>
      </c>
      <c r="D231" s="18">
        <v>23.710999999999999</v>
      </c>
      <c r="E231" s="18">
        <v>23.710999999999999</v>
      </c>
      <c r="F231" s="19">
        <f t="shared" si="5"/>
        <v>1</v>
      </c>
    </row>
    <row r="232" spans="1:6" x14ac:dyDescent="0.25">
      <c r="A232" s="14" t="s">
        <v>0</v>
      </c>
      <c r="B232" s="11" t="s">
        <v>11</v>
      </c>
      <c r="C232" s="18">
        <v>0</v>
      </c>
      <c r="D232" s="18">
        <v>184.7</v>
      </c>
      <c r="E232" s="18">
        <v>184.7</v>
      </c>
      <c r="F232" s="19">
        <f t="shared" si="5"/>
        <v>1</v>
      </c>
    </row>
    <row r="233" spans="1:6" s="25" customFormat="1" ht="30" x14ac:dyDescent="0.25">
      <c r="A233" s="14" t="s">
        <v>53</v>
      </c>
      <c r="B233" s="27" t="s">
        <v>198</v>
      </c>
      <c r="C233" s="23">
        <v>300</v>
      </c>
      <c r="D233" s="23">
        <v>310</v>
      </c>
      <c r="E233" s="23">
        <v>310</v>
      </c>
      <c r="F233" s="24">
        <f t="shared" si="5"/>
        <v>1</v>
      </c>
    </row>
    <row r="234" spans="1:6" x14ac:dyDescent="0.25">
      <c r="A234" s="14" t="s">
        <v>0</v>
      </c>
      <c r="B234" s="11" t="s">
        <v>4</v>
      </c>
      <c r="C234" s="18">
        <v>300</v>
      </c>
      <c r="D234" s="18">
        <v>310</v>
      </c>
      <c r="E234" s="18">
        <v>310</v>
      </c>
      <c r="F234" s="19">
        <f t="shared" si="5"/>
        <v>1</v>
      </c>
    </row>
    <row r="235" spans="1:6" x14ac:dyDescent="0.25">
      <c r="A235" s="14" t="s">
        <v>0</v>
      </c>
      <c r="B235" s="12" t="s">
        <v>5</v>
      </c>
      <c r="C235" s="18">
        <v>223</v>
      </c>
      <c r="D235" s="18">
        <v>223</v>
      </c>
      <c r="E235" s="18">
        <v>223</v>
      </c>
      <c r="F235" s="19">
        <f t="shared" si="5"/>
        <v>1</v>
      </c>
    </row>
    <row r="236" spans="1:6" x14ac:dyDescent="0.25">
      <c r="A236" s="14" t="s">
        <v>0</v>
      </c>
      <c r="B236" s="12" t="s">
        <v>6</v>
      </c>
      <c r="C236" s="18">
        <v>77</v>
      </c>
      <c r="D236" s="18">
        <v>87</v>
      </c>
      <c r="E236" s="18">
        <v>87</v>
      </c>
      <c r="F236" s="19">
        <f t="shared" si="5"/>
        <v>1</v>
      </c>
    </row>
    <row r="237" spans="1:6" s="25" customFormat="1" ht="45" x14ac:dyDescent="0.25">
      <c r="A237" s="14" t="s">
        <v>54</v>
      </c>
      <c r="B237" s="27" t="s">
        <v>199</v>
      </c>
      <c r="C237" s="23">
        <v>950</v>
      </c>
      <c r="D237" s="23">
        <v>975.69100000000003</v>
      </c>
      <c r="E237" s="23">
        <v>975.32647999999995</v>
      </c>
      <c r="F237" s="24">
        <f t="shared" si="5"/>
        <v>0.99962639811169718</v>
      </c>
    </row>
    <row r="238" spans="1:6" x14ac:dyDescent="0.25">
      <c r="A238" s="14" t="s">
        <v>0</v>
      </c>
      <c r="B238" s="11" t="s">
        <v>4</v>
      </c>
      <c r="C238" s="18">
        <v>950</v>
      </c>
      <c r="D238" s="18">
        <v>971.39099999999996</v>
      </c>
      <c r="E238" s="18">
        <v>971.02647999999999</v>
      </c>
      <c r="F238" s="19">
        <f t="shared" si="5"/>
        <v>0.99962474430996373</v>
      </c>
    </row>
    <row r="239" spans="1:6" x14ac:dyDescent="0.25">
      <c r="A239" s="14" t="s">
        <v>0</v>
      </c>
      <c r="B239" s="12" t="s">
        <v>5</v>
      </c>
      <c r="C239" s="18">
        <v>877</v>
      </c>
      <c r="D239" s="18">
        <v>874.15499999999997</v>
      </c>
      <c r="E239" s="18">
        <v>873.79376999999999</v>
      </c>
      <c r="F239" s="19">
        <f t="shared" si="5"/>
        <v>0.99958676664893531</v>
      </c>
    </row>
    <row r="240" spans="1:6" x14ac:dyDescent="0.25">
      <c r="A240" s="14" t="s">
        <v>0</v>
      </c>
      <c r="B240" s="12" t="s">
        <v>6</v>
      </c>
      <c r="C240" s="18">
        <v>73</v>
      </c>
      <c r="D240" s="18">
        <v>97.236000000000004</v>
      </c>
      <c r="E240" s="18">
        <v>97.232710000000012</v>
      </c>
      <c r="F240" s="19">
        <f t="shared" si="5"/>
        <v>0.99996616479493194</v>
      </c>
    </row>
    <row r="241" spans="1:6" x14ac:dyDescent="0.25">
      <c r="A241" s="14" t="s">
        <v>0</v>
      </c>
      <c r="B241" s="11" t="s">
        <v>11</v>
      </c>
      <c r="C241" s="18">
        <v>0</v>
      </c>
      <c r="D241" s="18">
        <v>4.3</v>
      </c>
      <c r="E241" s="18">
        <v>4.3</v>
      </c>
      <c r="F241" s="19">
        <f t="shared" si="5"/>
        <v>1</v>
      </c>
    </row>
    <row r="242" spans="1:6" s="25" customFormat="1" ht="30" x14ac:dyDescent="0.25">
      <c r="A242" s="14" t="s">
        <v>55</v>
      </c>
      <c r="B242" s="27" t="s">
        <v>200</v>
      </c>
      <c r="C242" s="23">
        <v>50</v>
      </c>
      <c r="D242" s="23">
        <v>57.473999999999997</v>
      </c>
      <c r="E242" s="23">
        <v>57.211390000000002</v>
      </c>
      <c r="F242" s="24">
        <f t="shared" ref="F242:F290" si="6">E242/D242</f>
        <v>0.99543080349375379</v>
      </c>
    </row>
    <row r="243" spans="1:6" x14ac:dyDescent="0.25">
      <c r="A243" s="14" t="s">
        <v>0</v>
      </c>
      <c r="B243" s="11" t="s">
        <v>4</v>
      </c>
      <c r="C243" s="18">
        <v>50</v>
      </c>
      <c r="D243" s="18">
        <v>57.473999999999997</v>
      </c>
      <c r="E243" s="18">
        <v>57.211390000000002</v>
      </c>
      <c r="F243" s="19">
        <f t="shared" si="6"/>
        <v>0.99543080349375379</v>
      </c>
    </row>
    <row r="244" spans="1:6" x14ac:dyDescent="0.25">
      <c r="A244" s="14" t="s">
        <v>0</v>
      </c>
      <c r="B244" s="12" t="s">
        <v>5</v>
      </c>
      <c r="C244" s="18">
        <v>30</v>
      </c>
      <c r="D244" s="18">
        <v>30</v>
      </c>
      <c r="E244" s="18">
        <v>30</v>
      </c>
      <c r="F244" s="19">
        <f t="shared" si="6"/>
        <v>1</v>
      </c>
    </row>
    <row r="245" spans="1:6" x14ac:dyDescent="0.25">
      <c r="A245" s="14" t="s">
        <v>0</v>
      </c>
      <c r="B245" s="12" t="s">
        <v>6</v>
      </c>
      <c r="C245" s="18">
        <v>20</v>
      </c>
      <c r="D245" s="18">
        <v>27.474</v>
      </c>
      <c r="E245" s="18">
        <v>27.211389999999998</v>
      </c>
      <c r="F245" s="19">
        <f t="shared" si="6"/>
        <v>0.99044150833515321</v>
      </c>
    </row>
    <row r="246" spans="1:6" s="25" customFormat="1" ht="30" x14ac:dyDescent="0.25">
      <c r="A246" s="14" t="s">
        <v>56</v>
      </c>
      <c r="B246" s="27" t="s">
        <v>201</v>
      </c>
      <c r="C246" s="23">
        <v>500</v>
      </c>
      <c r="D246" s="23">
        <v>597.70699999999999</v>
      </c>
      <c r="E246" s="23">
        <v>593.54219999999998</v>
      </c>
      <c r="F246" s="24">
        <f t="shared" si="6"/>
        <v>0.99303203743640278</v>
      </c>
    </row>
    <row r="247" spans="1:6" x14ac:dyDescent="0.25">
      <c r="A247" s="14" t="s">
        <v>0</v>
      </c>
      <c r="B247" s="11" t="s">
        <v>4</v>
      </c>
      <c r="C247" s="18">
        <v>500</v>
      </c>
      <c r="D247" s="18">
        <v>597.70699999999999</v>
      </c>
      <c r="E247" s="18">
        <v>593.54219999999998</v>
      </c>
      <c r="F247" s="19">
        <f t="shared" si="6"/>
        <v>0.99303203743640278</v>
      </c>
    </row>
    <row r="248" spans="1:6" x14ac:dyDescent="0.25">
      <c r="A248" s="14" t="s">
        <v>0</v>
      </c>
      <c r="B248" s="12" t="s">
        <v>5</v>
      </c>
      <c r="C248" s="18">
        <v>357</v>
      </c>
      <c r="D248" s="18">
        <v>362.49</v>
      </c>
      <c r="E248" s="18">
        <v>362.49</v>
      </c>
      <c r="F248" s="19">
        <f t="shared" si="6"/>
        <v>1</v>
      </c>
    </row>
    <row r="249" spans="1:6" x14ac:dyDescent="0.25">
      <c r="A249" s="14" t="s">
        <v>0</v>
      </c>
      <c r="B249" s="12" t="s">
        <v>6</v>
      </c>
      <c r="C249" s="18">
        <v>142</v>
      </c>
      <c r="D249" s="18">
        <v>233.21700000000001</v>
      </c>
      <c r="E249" s="18">
        <v>229.0522</v>
      </c>
      <c r="F249" s="19">
        <f t="shared" si="6"/>
        <v>0.98214195363116752</v>
      </c>
    </row>
    <row r="250" spans="1:6" x14ac:dyDescent="0.25">
      <c r="A250" s="14" t="s">
        <v>0</v>
      </c>
      <c r="B250" s="12" t="s">
        <v>9</v>
      </c>
      <c r="C250" s="18">
        <v>0</v>
      </c>
      <c r="D250" s="18">
        <v>2</v>
      </c>
      <c r="E250" s="18">
        <v>2</v>
      </c>
      <c r="F250" s="19">
        <f t="shared" si="6"/>
        <v>1</v>
      </c>
    </row>
    <row r="251" spans="1:6" x14ac:dyDescent="0.25">
      <c r="A251" s="14" t="s">
        <v>0</v>
      </c>
      <c r="B251" s="12" t="s">
        <v>10</v>
      </c>
      <c r="C251" s="18">
        <v>1</v>
      </c>
      <c r="D251" s="18">
        <v>0</v>
      </c>
      <c r="E251" s="18">
        <v>0</v>
      </c>
      <c r="F251" s="19">
        <v>0</v>
      </c>
    </row>
    <row r="252" spans="1:6" s="25" customFormat="1" ht="30" x14ac:dyDescent="0.25">
      <c r="A252" s="14" t="s">
        <v>57</v>
      </c>
      <c r="B252" s="27" t="s">
        <v>202</v>
      </c>
      <c r="C252" s="23">
        <v>670</v>
      </c>
      <c r="D252" s="23">
        <v>699.99400000000003</v>
      </c>
      <c r="E252" s="23">
        <v>699.99248</v>
      </c>
      <c r="F252" s="24">
        <f t="shared" si="6"/>
        <v>0.99999782855281616</v>
      </c>
    </row>
    <row r="253" spans="1:6" x14ac:dyDescent="0.25">
      <c r="A253" s="14" t="s">
        <v>0</v>
      </c>
      <c r="B253" s="11" t="s">
        <v>4</v>
      </c>
      <c r="C253" s="18">
        <v>670</v>
      </c>
      <c r="D253" s="18">
        <v>680.70799999999997</v>
      </c>
      <c r="E253" s="18">
        <v>680.70647999999994</v>
      </c>
      <c r="F253" s="19">
        <f t="shared" si="6"/>
        <v>0.99999776703079735</v>
      </c>
    </row>
    <row r="254" spans="1:6" x14ac:dyDescent="0.25">
      <c r="A254" s="14" t="s">
        <v>0</v>
      </c>
      <c r="B254" s="12" t="s">
        <v>5</v>
      </c>
      <c r="C254" s="18">
        <v>350</v>
      </c>
      <c r="D254" s="18">
        <v>347.77600000000001</v>
      </c>
      <c r="E254" s="18">
        <v>347.77600000000001</v>
      </c>
      <c r="F254" s="19">
        <f t="shared" si="6"/>
        <v>1</v>
      </c>
    </row>
    <row r="255" spans="1:6" x14ac:dyDescent="0.25">
      <c r="A255" s="14" t="s">
        <v>0</v>
      </c>
      <c r="B255" s="12" t="s">
        <v>6</v>
      </c>
      <c r="C255" s="18">
        <v>320</v>
      </c>
      <c r="D255" s="18">
        <v>330.70800000000003</v>
      </c>
      <c r="E255" s="18">
        <v>330.70648</v>
      </c>
      <c r="F255" s="19">
        <f t="shared" si="6"/>
        <v>0.99999540380033136</v>
      </c>
    </row>
    <row r="256" spans="1:6" x14ac:dyDescent="0.25">
      <c r="A256" s="14" t="s">
        <v>0</v>
      </c>
      <c r="B256" s="12" t="s">
        <v>9</v>
      </c>
      <c r="C256" s="18">
        <v>0</v>
      </c>
      <c r="D256" s="18">
        <v>2.2240000000000002</v>
      </c>
      <c r="E256" s="18">
        <v>2.2240000000000002</v>
      </c>
      <c r="F256" s="19">
        <f t="shared" si="6"/>
        <v>1</v>
      </c>
    </row>
    <row r="257" spans="1:6" x14ac:dyDescent="0.25">
      <c r="A257" s="14" t="s">
        <v>0</v>
      </c>
      <c r="B257" s="11" t="s">
        <v>11</v>
      </c>
      <c r="C257" s="18">
        <v>0</v>
      </c>
      <c r="D257" s="18">
        <v>19.286000000000001</v>
      </c>
      <c r="E257" s="18">
        <v>19.286000000000001</v>
      </c>
      <c r="F257" s="19">
        <f t="shared" si="6"/>
        <v>1</v>
      </c>
    </row>
    <row r="258" spans="1:6" s="25" customFormat="1" ht="30" x14ac:dyDescent="0.25">
      <c r="A258" s="14" t="s">
        <v>58</v>
      </c>
      <c r="B258" s="27" t="s">
        <v>203</v>
      </c>
      <c r="C258" s="23">
        <v>450</v>
      </c>
      <c r="D258" s="23">
        <v>450</v>
      </c>
      <c r="E258" s="23">
        <v>449.96343000000002</v>
      </c>
      <c r="F258" s="24">
        <f t="shared" si="6"/>
        <v>0.99991873333333336</v>
      </c>
    </row>
    <row r="259" spans="1:6" x14ac:dyDescent="0.25">
      <c r="A259" s="14" t="s">
        <v>0</v>
      </c>
      <c r="B259" s="11" t="s">
        <v>4</v>
      </c>
      <c r="C259" s="18">
        <v>450</v>
      </c>
      <c r="D259" s="18">
        <v>447.2</v>
      </c>
      <c r="E259" s="18">
        <v>447.16343000000001</v>
      </c>
      <c r="F259" s="19">
        <f t="shared" si="6"/>
        <v>0.99991822450805012</v>
      </c>
    </row>
    <row r="260" spans="1:6" x14ac:dyDescent="0.25">
      <c r="A260" s="14" t="s">
        <v>0</v>
      </c>
      <c r="B260" s="12" t="s">
        <v>5</v>
      </c>
      <c r="C260" s="18">
        <v>300</v>
      </c>
      <c r="D260" s="18">
        <v>300</v>
      </c>
      <c r="E260" s="18">
        <v>299.99565000000001</v>
      </c>
      <c r="F260" s="19">
        <f t="shared" si="6"/>
        <v>0.99998550000000008</v>
      </c>
    </row>
    <row r="261" spans="1:6" x14ac:dyDescent="0.25">
      <c r="A261" s="14" t="s">
        <v>0</v>
      </c>
      <c r="B261" s="12" t="s">
        <v>6</v>
      </c>
      <c r="C261" s="18">
        <v>150</v>
      </c>
      <c r="D261" s="18">
        <v>147.19999999999999</v>
      </c>
      <c r="E261" s="18">
        <v>147.16777999999999</v>
      </c>
      <c r="F261" s="19">
        <f t="shared" si="6"/>
        <v>0.9997811141304348</v>
      </c>
    </row>
    <row r="262" spans="1:6" x14ac:dyDescent="0.25">
      <c r="A262" s="14" t="s">
        <v>0</v>
      </c>
      <c r="B262" s="11" t="s">
        <v>11</v>
      </c>
      <c r="C262" s="18">
        <v>0</v>
      </c>
      <c r="D262" s="18">
        <v>2.8</v>
      </c>
      <c r="E262" s="18">
        <v>2.8</v>
      </c>
      <c r="F262" s="19">
        <f t="shared" si="6"/>
        <v>1</v>
      </c>
    </row>
    <row r="263" spans="1:6" s="25" customFormat="1" ht="30" x14ac:dyDescent="0.25">
      <c r="A263" s="14" t="s">
        <v>59</v>
      </c>
      <c r="B263" s="27" t="s">
        <v>204</v>
      </c>
      <c r="C263" s="23">
        <v>160</v>
      </c>
      <c r="D263" s="23">
        <v>180</v>
      </c>
      <c r="E263" s="23">
        <v>179.8</v>
      </c>
      <c r="F263" s="24">
        <f t="shared" si="6"/>
        <v>0.99888888888888894</v>
      </c>
    </row>
    <row r="264" spans="1:6" x14ac:dyDescent="0.25">
      <c r="A264" s="14" t="s">
        <v>0</v>
      </c>
      <c r="B264" s="11" t="s">
        <v>4</v>
      </c>
      <c r="C264" s="18">
        <v>160</v>
      </c>
      <c r="D264" s="18">
        <v>180</v>
      </c>
      <c r="E264" s="18">
        <v>179.8</v>
      </c>
      <c r="F264" s="19">
        <f t="shared" si="6"/>
        <v>0.99888888888888894</v>
      </c>
    </row>
    <row r="265" spans="1:6" x14ac:dyDescent="0.25">
      <c r="A265" s="14" t="s">
        <v>0</v>
      </c>
      <c r="B265" s="12" t="s">
        <v>5</v>
      </c>
      <c r="C265" s="18">
        <v>140</v>
      </c>
      <c r="D265" s="18">
        <v>139.68</v>
      </c>
      <c r="E265" s="18">
        <v>139.68</v>
      </c>
      <c r="F265" s="19">
        <f t="shared" si="6"/>
        <v>1</v>
      </c>
    </row>
    <row r="266" spans="1:6" x14ac:dyDescent="0.25">
      <c r="A266" s="14" t="s">
        <v>0</v>
      </c>
      <c r="B266" s="12" t="s">
        <v>6</v>
      </c>
      <c r="C266" s="18">
        <v>20</v>
      </c>
      <c r="D266" s="18">
        <v>40.32</v>
      </c>
      <c r="E266" s="18">
        <v>40.119999999999997</v>
      </c>
      <c r="F266" s="19">
        <f t="shared" si="6"/>
        <v>0.99503968253968245</v>
      </c>
    </row>
    <row r="267" spans="1:6" s="25" customFormat="1" ht="30" x14ac:dyDescent="0.25">
      <c r="A267" s="14" t="s">
        <v>60</v>
      </c>
      <c r="B267" s="27" t="s">
        <v>205</v>
      </c>
      <c r="C267" s="23">
        <v>105</v>
      </c>
      <c r="D267" s="23">
        <v>112.358</v>
      </c>
      <c r="E267" s="23">
        <v>109.92196000000001</v>
      </c>
      <c r="F267" s="24">
        <f t="shared" si="6"/>
        <v>0.97831894480143833</v>
      </c>
    </row>
    <row r="268" spans="1:6" x14ac:dyDescent="0.25">
      <c r="A268" s="14" t="s">
        <v>0</v>
      </c>
      <c r="B268" s="11" t="s">
        <v>4</v>
      </c>
      <c r="C268" s="18">
        <v>105</v>
      </c>
      <c r="D268" s="18">
        <v>112.358</v>
      </c>
      <c r="E268" s="18">
        <v>109.92196000000001</v>
      </c>
      <c r="F268" s="19">
        <f t="shared" si="6"/>
        <v>0.97831894480143833</v>
      </c>
    </row>
    <row r="269" spans="1:6" x14ac:dyDescent="0.25">
      <c r="A269" s="14" t="s">
        <v>0</v>
      </c>
      <c r="B269" s="12" t="s">
        <v>5</v>
      </c>
      <c r="C269" s="18">
        <v>88</v>
      </c>
      <c r="D269" s="18">
        <v>85.49</v>
      </c>
      <c r="E269" s="18">
        <v>85.49</v>
      </c>
      <c r="F269" s="19">
        <f t="shared" si="6"/>
        <v>1</v>
      </c>
    </row>
    <row r="270" spans="1:6" x14ac:dyDescent="0.25">
      <c r="A270" s="14" t="s">
        <v>0</v>
      </c>
      <c r="B270" s="12" t="s">
        <v>6</v>
      </c>
      <c r="C270" s="18">
        <v>17</v>
      </c>
      <c r="D270" s="18">
        <v>26.488</v>
      </c>
      <c r="E270" s="18">
        <v>24.051959999999998</v>
      </c>
      <c r="F270" s="19">
        <f t="shared" si="6"/>
        <v>0.9080323165206885</v>
      </c>
    </row>
    <row r="271" spans="1:6" x14ac:dyDescent="0.25">
      <c r="A271" s="14" t="s">
        <v>0</v>
      </c>
      <c r="B271" s="12" t="s">
        <v>9</v>
      </c>
      <c r="C271" s="18">
        <v>0</v>
      </c>
      <c r="D271" s="18">
        <v>0.38</v>
      </c>
      <c r="E271" s="18">
        <v>0.38</v>
      </c>
      <c r="F271" s="19">
        <f t="shared" si="6"/>
        <v>1</v>
      </c>
    </row>
    <row r="272" spans="1:6" s="25" customFormat="1" ht="45" x14ac:dyDescent="0.25">
      <c r="A272" s="14" t="s">
        <v>61</v>
      </c>
      <c r="B272" s="27" t="s">
        <v>206</v>
      </c>
      <c r="C272" s="23">
        <v>530</v>
      </c>
      <c r="D272" s="23">
        <v>594.96500000000003</v>
      </c>
      <c r="E272" s="23">
        <v>594.96487999999999</v>
      </c>
      <c r="F272" s="24">
        <f t="shared" si="6"/>
        <v>0.99999979830746344</v>
      </c>
    </row>
    <row r="273" spans="1:6" x14ac:dyDescent="0.25">
      <c r="A273" s="14" t="s">
        <v>0</v>
      </c>
      <c r="B273" s="11" t="s">
        <v>4</v>
      </c>
      <c r="C273" s="18">
        <v>530</v>
      </c>
      <c r="D273" s="18">
        <v>592.46500000000003</v>
      </c>
      <c r="E273" s="18">
        <v>592.46487999999999</v>
      </c>
      <c r="F273" s="19">
        <f t="shared" si="6"/>
        <v>0.99999979745638978</v>
      </c>
    </row>
    <row r="274" spans="1:6" x14ac:dyDescent="0.25">
      <c r="A274" s="14" t="s">
        <v>0</v>
      </c>
      <c r="B274" s="12" t="s">
        <v>5</v>
      </c>
      <c r="C274" s="18">
        <v>300</v>
      </c>
      <c r="D274" s="18">
        <v>300</v>
      </c>
      <c r="E274" s="18">
        <v>300</v>
      </c>
      <c r="F274" s="19">
        <f t="shared" si="6"/>
        <v>1</v>
      </c>
    </row>
    <row r="275" spans="1:6" x14ac:dyDescent="0.25">
      <c r="A275" s="14" t="s">
        <v>0</v>
      </c>
      <c r="B275" s="12" t="s">
        <v>6</v>
      </c>
      <c r="C275" s="18">
        <v>230</v>
      </c>
      <c r="D275" s="18">
        <v>292.46499999999997</v>
      </c>
      <c r="E275" s="18">
        <v>292.46487999999999</v>
      </c>
      <c r="F275" s="19">
        <f t="shared" si="6"/>
        <v>0.99999958969449343</v>
      </c>
    </row>
    <row r="276" spans="1:6" x14ac:dyDescent="0.25">
      <c r="A276" s="14" t="s">
        <v>0</v>
      </c>
      <c r="B276" s="11" t="s">
        <v>11</v>
      </c>
      <c r="C276" s="18">
        <v>0</v>
      </c>
      <c r="D276" s="18">
        <v>2.5</v>
      </c>
      <c r="E276" s="18">
        <v>2.5</v>
      </c>
      <c r="F276" s="19">
        <f t="shared" si="6"/>
        <v>1</v>
      </c>
    </row>
    <row r="277" spans="1:6" s="25" customFormat="1" ht="30" x14ac:dyDescent="0.25">
      <c r="A277" s="14" t="s">
        <v>62</v>
      </c>
      <c r="B277" s="27" t="s">
        <v>207</v>
      </c>
      <c r="C277" s="23">
        <v>870</v>
      </c>
      <c r="D277" s="23">
        <v>887.59799999999996</v>
      </c>
      <c r="E277" s="23">
        <v>887.34721999999999</v>
      </c>
      <c r="F277" s="24">
        <f t="shared" si="6"/>
        <v>0.99971746218445745</v>
      </c>
    </row>
    <row r="278" spans="1:6" x14ac:dyDescent="0.25">
      <c r="A278" s="14" t="s">
        <v>0</v>
      </c>
      <c r="B278" s="11" t="s">
        <v>4</v>
      </c>
      <c r="C278" s="18">
        <v>870</v>
      </c>
      <c r="D278" s="18">
        <v>886</v>
      </c>
      <c r="E278" s="18">
        <v>885.74921999999992</v>
      </c>
      <c r="F278" s="19">
        <f t="shared" si="6"/>
        <v>0.99971695259593674</v>
      </c>
    </row>
    <row r="279" spans="1:6" x14ac:dyDescent="0.25">
      <c r="A279" s="14" t="s">
        <v>0</v>
      </c>
      <c r="B279" s="12" t="s">
        <v>5</v>
      </c>
      <c r="C279" s="18">
        <v>520</v>
      </c>
      <c r="D279" s="18">
        <v>520</v>
      </c>
      <c r="E279" s="18">
        <v>520</v>
      </c>
      <c r="F279" s="19">
        <f t="shared" si="6"/>
        <v>1</v>
      </c>
    </row>
    <row r="280" spans="1:6" x14ac:dyDescent="0.25">
      <c r="A280" s="14" t="s">
        <v>0</v>
      </c>
      <c r="B280" s="12" t="s">
        <v>6</v>
      </c>
      <c r="C280" s="18">
        <v>337</v>
      </c>
      <c r="D280" s="18">
        <v>354.11599999999999</v>
      </c>
      <c r="E280" s="18">
        <v>353.86521999999997</v>
      </c>
      <c r="F280" s="19">
        <f t="shared" si="6"/>
        <v>0.99929181398185896</v>
      </c>
    </row>
    <row r="281" spans="1:6" x14ac:dyDescent="0.25">
      <c r="A281" s="14" t="s">
        <v>0</v>
      </c>
      <c r="B281" s="12" t="s">
        <v>9</v>
      </c>
      <c r="C281" s="18">
        <v>8</v>
      </c>
      <c r="D281" s="18">
        <v>1.1779999999999999</v>
      </c>
      <c r="E281" s="18">
        <v>1.1779999999999999</v>
      </c>
      <c r="F281" s="19">
        <f t="shared" si="6"/>
        <v>1</v>
      </c>
    </row>
    <row r="282" spans="1:6" x14ac:dyDescent="0.25">
      <c r="A282" s="14" t="s">
        <v>0</v>
      </c>
      <c r="B282" s="12" t="s">
        <v>10</v>
      </c>
      <c r="C282" s="18">
        <v>5</v>
      </c>
      <c r="D282" s="18">
        <v>10.706</v>
      </c>
      <c r="E282" s="18">
        <v>10.706</v>
      </c>
      <c r="F282" s="19">
        <f t="shared" si="6"/>
        <v>1</v>
      </c>
    </row>
    <row r="283" spans="1:6" x14ac:dyDescent="0.25">
      <c r="A283" s="14" t="s">
        <v>0</v>
      </c>
      <c r="B283" s="11" t="s">
        <v>11</v>
      </c>
      <c r="C283" s="18">
        <v>0</v>
      </c>
      <c r="D283" s="18">
        <v>1.5980000000000001</v>
      </c>
      <c r="E283" s="18">
        <v>1.5980000000000001</v>
      </c>
      <c r="F283" s="19">
        <f t="shared" si="6"/>
        <v>1</v>
      </c>
    </row>
    <row r="284" spans="1:6" s="25" customFormat="1" x14ac:dyDescent="0.25">
      <c r="A284" s="14" t="s">
        <v>63</v>
      </c>
      <c r="B284" s="26" t="s">
        <v>208</v>
      </c>
      <c r="C284" s="23">
        <v>1860</v>
      </c>
      <c r="D284" s="23">
        <v>1314.2729999999999</v>
      </c>
      <c r="E284" s="23">
        <v>1310.1954699999999</v>
      </c>
      <c r="F284" s="24">
        <f t="shared" si="6"/>
        <v>0.99689750150843848</v>
      </c>
    </row>
    <row r="285" spans="1:6" x14ac:dyDescent="0.25">
      <c r="A285" s="14" t="s">
        <v>0</v>
      </c>
      <c r="B285" s="10" t="s">
        <v>4</v>
      </c>
      <c r="C285" s="18">
        <v>1860</v>
      </c>
      <c r="D285" s="18">
        <v>1314.2729999999999</v>
      </c>
      <c r="E285" s="18">
        <v>1310.1954699999999</v>
      </c>
      <c r="F285" s="19">
        <f t="shared" si="6"/>
        <v>0.99689750150843848</v>
      </c>
    </row>
    <row r="286" spans="1:6" x14ac:dyDescent="0.25">
      <c r="A286" s="14" t="s">
        <v>0</v>
      </c>
      <c r="B286" s="11" t="s">
        <v>6</v>
      </c>
      <c r="C286" s="18">
        <v>330</v>
      </c>
      <c r="D286" s="18">
        <v>60.493000000000002</v>
      </c>
      <c r="E286" s="18">
        <v>59.890610000000002</v>
      </c>
      <c r="F286" s="19">
        <f t="shared" si="6"/>
        <v>0.99004198832922818</v>
      </c>
    </row>
    <row r="287" spans="1:6" x14ac:dyDescent="0.25">
      <c r="A287" s="14" t="s">
        <v>0</v>
      </c>
      <c r="B287" s="11" t="s">
        <v>8</v>
      </c>
      <c r="C287" s="18">
        <v>0</v>
      </c>
      <c r="D287" s="18">
        <v>280.78199999999998</v>
      </c>
      <c r="E287" s="18">
        <v>280.78100000000001</v>
      </c>
      <c r="F287" s="19">
        <f t="shared" si="6"/>
        <v>0.99999643851813869</v>
      </c>
    </row>
    <row r="288" spans="1:6" x14ac:dyDescent="0.25">
      <c r="A288" s="14" t="s">
        <v>0</v>
      </c>
      <c r="B288" s="11" t="s">
        <v>10</v>
      </c>
      <c r="C288" s="18">
        <v>1530</v>
      </c>
      <c r="D288" s="18">
        <v>972.99800000000005</v>
      </c>
      <c r="E288" s="18">
        <v>969.52386000000001</v>
      </c>
      <c r="F288" s="19">
        <f t="shared" si="6"/>
        <v>0.9964294479536443</v>
      </c>
    </row>
    <row r="289" spans="1:6" s="25" customFormat="1" x14ac:dyDescent="0.25">
      <c r="A289" s="14" t="s">
        <v>64</v>
      </c>
      <c r="B289" s="26" t="s">
        <v>209</v>
      </c>
      <c r="C289" s="23">
        <v>4470</v>
      </c>
      <c r="D289" s="23">
        <v>1587.779</v>
      </c>
      <c r="E289" s="23">
        <v>1549.3667399999999</v>
      </c>
      <c r="F289" s="24">
        <f t="shared" si="6"/>
        <v>0.9758075525624158</v>
      </c>
    </row>
    <row r="290" spans="1:6" x14ac:dyDescent="0.25">
      <c r="A290" s="14" t="s">
        <v>0</v>
      </c>
      <c r="B290" s="10" t="s">
        <v>4</v>
      </c>
      <c r="C290" s="18">
        <v>4470</v>
      </c>
      <c r="D290" s="18">
        <v>1587.779</v>
      </c>
      <c r="E290" s="18">
        <v>1549.3667399999999</v>
      </c>
      <c r="F290" s="19">
        <f t="shared" si="6"/>
        <v>0.9758075525624158</v>
      </c>
    </row>
    <row r="291" spans="1:6" x14ac:dyDescent="0.25">
      <c r="A291" s="14" t="s">
        <v>0</v>
      </c>
      <c r="B291" s="11" t="s">
        <v>6</v>
      </c>
      <c r="C291" s="18">
        <v>500</v>
      </c>
      <c r="D291" s="18">
        <v>232.155</v>
      </c>
      <c r="E291" s="18">
        <v>222.38629999999998</v>
      </c>
      <c r="F291" s="19">
        <f t="shared" ref="F291:F328" si="7">E291/D291</f>
        <v>0.95792164717537842</v>
      </c>
    </row>
    <row r="292" spans="1:6" x14ac:dyDescent="0.25">
      <c r="A292" s="14" t="s">
        <v>0</v>
      </c>
      <c r="B292" s="11" t="s">
        <v>8</v>
      </c>
      <c r="C292" s="18">
        <v>0</v>
      </c>
      <c r="D292" s="18">
        <v>38.917999999999999</v>
      </c>
      <c r="E292" s="18">
        <v>38.917999999999999</v>
      </c>
      <c r="F292" s="19">
        <f t="shared" si="7"/>
        <v>1</v>
      </c>
    </row>
    <row r="293" spans="1:6" x14ac:dyDescent="0.25">
      <c r="A293" s="14" t="s">
        <v>0</v>
      </c>
      <c r="B293" s="11" t="s">
        <v>10</v>
      </c>
      <c r="C293" s="18">
        <v>3970</v>
      </c>
      <c r="D293" s="18">
        <v>1316.7059999999999</v>
      </c>
      <c r="E293" s="18">
        <v>1288.0624399999999</v>
      </c>
      <c r="F293" s="19">
        <f t="shared" si="7"/>
        <v>0.97824604733326959</v>
      </c>
    </row>
    <row r="294" spans="1:6" s="25" customFormat="1" x14ac:dyDescent="0.25">
      <c r="A294" s="14" t="s">
        <v>65</v>
      </c>
      <c r="B294" s="26" t="s">
        <v>210</v>
      </c>
      <c r="C294" s="23">
        <v>1520</v>
      </c>
      <c r="D294" s="23">
        <v>1823.43</v>
      </c>
      <c r="E294" s="23">
        <v>1823.3585</v>
      </c>
      <c r="F294" s="24">
        <f t="shared" si="7"/>
        <v>0.9999607881849043</v>
      </c>
    </row>
    <row r="295" spans="1:6" x14ac:dyDescent="0.25">
      <c r="A295" s="14" t="s">
        <v>0</v>
      </c>
      <c r="B295" s="10" t="s">
        <v>4</v>
      </c>
      <c r="C295" s="18">
        <v>1520</v>
      </c>
      <c r="D295" s="18">
        <v>1823.43</v>
      </c>
      <c r="E295" s="18">
        <v>1823.3585</v>
      </c>
      <c r="F295" s="19">
        <f t="shared" si="7"/>
        <v>0.9999607881849043</v>
      </c>
    </row>
    <row r="296" spans="1:6" x14ac:dyDescent="0.25">
      <c r="A296" s="14" t="s">
        <v>0</v>
      </c>
      <c r="B296" s="11" t="s">
        <v>6</v>
      </c>
      <c r="C296" s="18">
        <v>5</v>
      </c>
      <c r="D296" s="18">
        <v>341.91500000000002</v>
      </c>
      <c r="E296" s="18">
        <v>341.84949999999998</v>
      </c>
      <c r="F296" s="19">
        <f t="shared" si="7"/>
        <v>0.99980843192021396</v>
      </c>
    </row>
    <row r="297" spans="1:6" x14ac:dyDescent="0.25">
      <c r="A297" s="14" t="s">
        <v>0</v>
      </c>
      <c r="B297" s="11" t="s">
        <v>10</v>
      </c>
      <c r="C297" s="18">
        <v>1515</v>
      </c>
      <c r="D297" s="18">
        <v>1481.5150000000001</v>
      </c>
      <c r="E297" s="18">
        <v>1481.509</v>
      </c>
      <c r="F297" s="19">
        <f t="shared" si="7"/>
        <v>0.99999595009162912</v>
      </c>
    </row>
    <row r="298" spans="1:6" s="25" customFormat="1" ht="30" x14ac:dyDescent="0.25">
      <c r="A298" s="14" t="s">
        <v>66</v>
      </c>
      <c r="B298" s="26" t="s">
        <v>211</v>
      </c>
      <c r="C298" s="23">
        <v>235</v>
      </c>
      <c r="D298" s="23">
        <v>284</v>
      </c>
      <c r="E298" s="23">
        <v>408.53384</v>
      </c>
      <c r="F298" s="24">
        <f t="shared" si="7"/>
        <v>1.4384994366197184</v>
      </c>
    </row>
    <row r="299" spans="1:6" x14ac:dyDescent="0.25">
      <c r="A299" s="14" t="s">
        <v>0</v>
      </c>
      <c r="B299" s="10" t="s">
        <v>4</v>
      </c>
      <c r="C299" s="18">
        <v>235</v>
      </c>
      <c r="D299" s="18">
        <v>284</v>
      </c>
      <c r="E299" s="18">
        <v>408.53384</v>
      </c>
      <c r="F299" s="19">
        <f t="shared" si="7"/>
        <v>1.4384994366197184</v>
      </c>
    </row>
    <row r="300" spans="1:6" x14ac:dyDescent="0.25">
      <c r="A300" s="14" t="s">
        <v>0</v>
      </c>
      <c r="B300" s="11" t="s">
        <v>6</v>
      </c>
      <c r="C300" s="18">
        <v>25</v>
      </c>
      <c r="D300" s="18">
        <v>25</v>
      </c>
      <c r="E300" s="18">
        <v>23.144629999999999</v>
      </c>
      <c r="F300" s="19">
        <f t="shared" si="7"/>
        <v>0.92578519999999997</v>
      </c>
    </row>
    <row r="301" spans="1:6" x14ac:dyDescent="0.25">
      <c r="A301" s="14" t="s">
        <v>0</v>
      </c>
      <c r="B301" s="11" t="s">
        <v>8</v>
      </c>
      <c r="C301" s="18">
        <v>210</v>
      </c>
      <c r="D301" s="18">
        <v>259</v>
      </c>
      <c r="E301" s="18">
        <v>385.38921000000005</v>
      </c>
      <c r="F301" s="19">
        <f t="shared" si="7"/>
        <v>1.4879892277992279</v>
      </c>
    </row>
    <row r="302" spans="1:6" s="25" customFormat="1" ht="30" x14ac:dyDescent="0.25">
      <c r="A302" s="14" t="s">
        <v>67</v>
      </c>
      <c r="B302" s="26" t="s">
        <v>212</v>
      </c>
      <c r="C302" s="23">
        <v>16985</v>
      </c>
      <c r="D302" s="23">
        <v>239.124</v>
      </c>
      <c r="E302" s="23">
        <v>239.12386999999998</v>
      </c>
      <c r="F302" s="24">
        <f t="shared" si="7"/>
        <v>0.99999945634900711</v>
      </c>
    </row>
    <row r="303" spans="1:6" x14ac:dyDescent="0.25">
      <c r="A303" s="14" t="s">
        <v>0</v>
      </c>
      <c r="B303" s="10" t="s">
        <v>4</v>
      </c>
      <c r="C303" s="18">
        <v>16985</v>
      </c>
      <c r="D303" s="18">
        <v>239.124</v>
      </c>
      <c r="E303" s="18">
        <v>239.12386999999998</v>
      </c>
      <c r="F303" s="19">
        <f t="shared" si="7"/>
        <v>0.99999945634900711</v>
      </c>
    </row>
    <row r="304" spans="1:6" x14ac:dyDescent="0.25">
      <c r="A304" s="14" t="s">
        <v>0</v>
      </c>
      <c r="B304" s="11" t="s">
        <v>6</v>
      </c>
      <c r="C304" s="18">
        <v>16985</v>
      </c>
      <c r="D304" s="18">
        <v>174.376</v>
      </c>
      <c r="E304" s="18">
        <v>174.37586999999999</v>
      </c>
      <c r="F304" s="19">
        <f t="shared" si="7"/>
        <v>0.99999925448456206</v>
      </c>
    </row>
    <row r="305" spans="1:6" x14ac:dyDescent="0.25">
      <c r="A305" s="14" t="s">
        <v>0</v>
      </c>
      <c r="B305" s="11" t="s">
        <v>10</v>
      </c>
      <c r="C305" s="18">
        <v>0</v>
      </c>
      <c r="D305" s="18">
        <v>64.748000000000005</v>
      </c>
      <c r="E305" s="18">
        <v>64.748000000000005</v>
      </c>
      <c r="F305" s="19">
        <f t="shared" si="7"/>
        <v>1</v>
      </c>
    </row>
    <row r="306" spans="1:6" s="25" customFormat="1" x14ac:dyDescent="0.25">
      <c r="A306" s="14" t="s">
        <v>68</v>
      </c>
      <c r="B306" s="22" t="s">
        <v>213</v>
      </c>
      <c r="C306" s="23">
        <v>22640</v>
      </c>
      <c r="D306" s="23">
        <v>24114.882000000001</v>
      </c>
      <c r="E306" s="23">
        <v>23880.092420000001</v>
      </c>
      <c r="F306" s="24">
        <f t="shared" si="7"/>
        <v>0.99026370603845371</v>
      </c>
    </row>
    <row r="307" spans="1:6" x14ac:dyDescent="0.25">
      <c r="A307" s="14" t="s">
        <v>0</v>
      </c>
      <c r="B307" s="9" t="s">
        <v>4</v>
      </c>
      <c r="C307" s="18">
        <v>19817</v>
      </c>
      <c r="D307" s="18">
        <v>19959.491999999998</v>
      </c>
      <c r="E307" s="18">
        <v>19756.95391</v>
      </c>
      <c r="F307" s="19">
        <f t="shared" si="7"/>
        <v>0.9898525428402688</v>
      </c>
    </row>
    <row r="308" spans="1:6" x14ac:dyDescent="0.25">
      <c r="A308" s="14" t="s">
        <v>0</v>
      </c>
      <c r="B308" s="10" t="s">
        <v>5</v>
      </c>
      <c r="C308" s="18">
        <v>14273</v>
      </c>
      <c r="D308" s="18">
        <v>14238.235000000001</v>
      </c>
      <c r="E308" s="18">
        <v>14234.51418</v>
      </c>
      <c r="F308" s="19">
        <f t="shared" si="7"/>
        <v>0.999738674070206</v>
      </c>
    </row>
    <row r="309" spans="1:6" x14ac:dyDescent="0.25">
      <c r="A309" s="14" t="s">
        <v>0</v>
      </c>
      <c r="B309" s="10" t="s">
        <v>6</v>
      </c>
      <c r="C309" s="18">
        <v>4537</v>
      </c>
      <c r="D309" s="18">
        <v>5089.1719999999996</v>
      </c>
      <c r="E309" s="18">
        <v>4902.2546700000003</v>
      </c>
      <c r="F309" s="19">
        <f t="shared" si="7"/>
        <v>0.96327156362567445</v>
      </c>
    </row>
    <row r="310" spans="1:6" x14ac:dyDescent="0.25">
      <c r="A310" s="14" t="s">
        <v>0</v>
      </c>
      <c r="B310" s="10" t="s">
        <v>7</v>
      </c>
      <c r="C310" s="18">
        <v>150</v>
      </c>
      <c r="D310" s="18">
        <v>50.8</v>
      </c>
      <c r="E310" s="18">
        <v>49.776379999999996</v>
      </c>
      <c r="F310" s="19">
        <f t="shared" si="7"/>
        <v>0.97985</v>
      </c>
    </row>
    <row r="311" spans="1:6" x14ac:dyDescent="0.25">
      <c r="A311" s="14" t="s">
        <v>0</v>
      </c>
      <c r="B311" s="10" t="s">
        <v>8</v>
      </c>
      <c r="C311" s="18">
        <v>13</v>
      </c>
      <c r="D311" s="18">
        <v>12.614000000000001</v>
      </c>
      <c r="E311" s="18">
        <v>12.61332</v>
      </c>
      <c r="F311" s="19">
        <f t="shared" si="7"/>
        <v>0.99994609164420478</v>
      </c>
    </row>
    <row r="312" spans="1:6" x14ac:dyDescent="0.25">
      <c r="A312" s="14" t="s">
        <v>0</v>
      </c>
      <c r="B312" s="10" t="s">
        <v>9</v>
      </c>
      <c r="C312" s="18">
        <v>11</v>
      </c>
      <c r="D312" s="18">
        <v>33.603000000000002</v>
      </c>
      <c r="E312" s="18">
        <v>33.569919999999996</v>
      </c>
      <c r="F312" s="19">
        <f t="shared" si="7"/>
        <v>0.99901556408653969</v>
      </c>
    </row>
    <row r="313" spans="1:6" x14ac:dyDescent="0.25">
      <c r="A313" s="14" t="s">
        <v>0</v>
      </c>
      <c r="B313" s="10" t="s">
        <v>10</v>
      </c>
      <c r="C313" s="18">
        <v>833</v>
      </c>
      <c r="D313" s="18">
        <v>535.06799999999998</v>
      </c>
      <c r="E313" s="18">
        <v>524.22544000000005</v>
      </c>
      <c r="F313" s="19">
        <f t="shared" si="7"/>
        <v>0.97973610830772928</v>
      </c>
    </row>
    <row r="314" spans="1:6" x14ac:dyDescent="0.25">
      <c r="A314" s="14" t="s">
        <v>0</v>
      </c>
      <c r="B314" s="9" t="s">
        <v>11</v>
      </c>
      <c r="C314" s="18">
        <v>2823</v>
      </c>
      <c r="D314" s="18">
        <v>4155.3900000000003</v>
      </c>
      <c r="E314" s="18">
        <v>4123.1385099999998</v>
      </c>
      <c r="F314" s="19">
        <f t="shared" si="7"/>
        <v>0.99223863704730464</v>
      </c>
    </row>
    <row r="315" spans="1:6" s="25" customFormat="1" ht="30" x14ac:dyDescent="0.25">
      <c r="A315" s="14" t="s">
        <v>69</v>
      </c>
      <c r="B315" s="26" t="s">
        <v>214</v>
      </c>
      <c r="C315" s="23">
        <v>21890</v>
      </c>
      <c r="D315" s="23">
        <v>23805.248</v>
      </c>
      <c r="E315" s="23">
        <v>23575.23257</v>
      </c>
      <c r="F315" s="24">
        <f t="shared" si="7"/>
        <v>0.99033761673056298</v>
      </c>
    </row>
    <row r="316" spans="1:6" x14ac:dyDescent="0.25">
      <c r="A316" s="14" t="s">
        <v>0</v>
      </c>
      <c r="B316" s="10" t="s">
        <v>4</v>
      </c>
      <c r="C316" s="18">
        <v>19067</v>
      </c>
      <c r="D316" s="18">
        <v>19649.858</v>
      </c>
      <c r="E316" s="18">
        <v>19452.094059999999</v>
      </c>
      <c r="F316" s="19">
        <f t="shared" si="7"/>
        <v>0.98993560462370767</v>
      </c>
    </row>
    <row r="317" spans="1:6" x14ac:dyDescent="0.25">
      <c r="A317" s="14" t="s">
        <v>0</v>
      </c>
      <c r="B317" s="11" t="s">
        <v>5</v>
      </c>
      <c r="C317" s="18">
        <v>14273</v>
      </c>
      <c r="D317" s="18">
        <v>14238.235000000001</v>
      </c>
      <c r="E317" s="18">
        <v>14234.51418</v>
      </c>
      <c r="F317" s="19">
        <f t="shared" si="7"/>
        <v>0.999738674070206</v>
      </c>
    </row>
    <row r="318" spans="1:6" x14ac:dyDescent="0.25">
      <c r="A318" s="14" t="s">
        <v>0</v>
      </c>
      <c r="B318" s="11" t="s">
        <v>6</v>
      </c>
      <c r="C318" s="18">
        <v>4437</v>
      </c>
      <c r="D318" s="18">
        <v>5089.1719999999996</v>
      </c>
      <c r="E318" s="18">
        <v>4902.2546700000003</v>
      </c>
      <c r="F318" s="19">
        <f t="shared" si="7"/>
        <v>0.96327156362567445</v>
      </c>
    </row>
    <row r="319" spans="1:6" x14ac:dyDescent="0.25">
      <c r="A319" s="14" t="s">
        <v>0</v>
      </c>
      <c r="B319" s="11" t="s">
        <v>7</v>
      </c>
      <c r="C319" s="18">
        <v>150</v>
      </c>
      <c r="D319" s="18">
        <v>50.8</v>
      </c>
      <c r="E319" s="18">
        <v>49.776379999999996</v>
      </c>
      <c r="F319" s="19">
        <f t="shared" si="7"/>
        <v>0.97985</v>
      </c>
    </row>
    <row r="320" spans="1:6" x14ac:dyDescent="0.25">
      <c r="A320" s="14" t="s">
        <v>0</v>
      </c>
      <c r="B320" s="11" t="s">
        <v>8</v>
      </c>
      <c r="C320" s="18">
        <v>13</v>
      </c>
      <c r="D320" s="18">
        <v>12.614000000000001</v>
      </c>
      <c r="E320" s="18">
        <v>12.61332</v>
      </c>
      <c r="F320" s="19">
        <f t="shared" si="7"/>
        <v>0.99994609164420478</v>
      </c>
    </row>
    <row r="321" spans="1:6" x14ac:dyDescent="0.25">
      <c r="A321" s="14" t="s">
        <v>0</v>
      </c>
      <c r="B321" s="11" t="s">
        <v>9</v>
      </c>
      <c r="C321" s="18">
        <v>11</v>
      </c>
      <c r="D321" s="18">
        <v>33.603000000000002</v>
      </c>
      <c r="E321" s="18">
        <v>33.569919999999996</v>
      </c>
      <c r="F321" s="19">
        <f t="shared" si="7"/>
        <v>0.99901556408653969</v>
      </c>
    </row>
    <row r="322" spans="1:6" x14ac:dyDescent="0.25">
      <c r="A322" s="14" t="s">
        <v>0</v>
      </c>
      <c r="B322" s="11" t="s">
        <v>10</v>
      </c>
      <c r="C322" s="18">
        <v>183</v>
      </c>
      <c r="D322" s="18">
        <v>225.434</v>
      </c>
      <c r="E322" s="18">
        <v>219.36559</v>
      </c>
      <c r="F322" s="19">
        <f t="shared" si="7"/>
        <v>0.9730812122395025</v>
      </c>
    </row>
    <row r="323" spans="1:6" x14ac:dyDescent="0.25">
      <c r="A323" s="14" t="s">
        <v>0</v>
      </c>
      <c r="B323" s="10" t="s">
        <v>11</v>
      </c>
      <c r="C323" s="18">
        <v>2823</v>
      </c>
      <c r="D323" s="18">
        <v>4155.3900000000003</v>
      </c>
      <c r="E323" s="18">
        <v>4123.1385099999998</v>
      </c>
      <c r="F323" s="19">
        <f t="shared" si="7"/>
        <v>0.99223863704730464</v>
      </c>
    </row>
    <row r="324" spans="1:6" s="25" customFormat="1" ht="30" x14ac:dyDescent="0.25">
      <c r="A324" s="14" t="s">
        <v>70</v>
      </c>
      <c r="B324" s="27" t="s">
        <v>215</v>
      </c>
      <c r="C324" s="23">
        <v>4255</v>
      </c>
      <c r="D324" s="23">
        <v>4421.3109999999997</v>
      </c>
      <c r="E324" s="23">
        <v>4412.8503000000001</v>
      </c>
      <c r="F324" s="24">
        <f t="shared" si="7"/>
        <v>0.99808638207083833</v>
      </c>
    </row>
    <row r="325" spans="1:6" x14ac:dyDescent="0.25">
      <c r="A325" s="14" t="s">
        <v>0</v>
      </c>
      <c r="B325" s="11" t="s">
        <v>4</v>
      </c>
      <c r="C325" s="18">
        <v>4217</v>
      </c>
      <c r="D325" s="18">
        <v>4383.5190000000002</v>
      </c>
      <c r="E325" s="18">
        <v>4375.8984199999995</v>
      </c>
      <c r="F325" s="19">
        <f t="shared" si="7"/>
        <v>0.99826153827552688</v>
      </c>
    </row>
    <row r="326" spans="1:6" x14ac:dyDescent="0.25">
      <c r="A326" s="14" t="s">
        <v>0</v>
      </c>
      <c r="B326" s="12" t="s">
        <v>5</v>
      </c>
      <c r="C326" s="18">
        <v>3555</v>
      </c>
      <c r="D326" s="18">
        <v>3555</v>
      </c>
      <c r="E326" s="18">
        <v>3555</v>
      </c>
      <c r="F326" s="19">
        <f t="shared" si="7"/>
        <v>1</v>
      </c>
    </row>
    <row r="327" spans="1:6" x14ac:dyDescent="0.25">
      <c r="A327" s="14" t="s">
        <v>0</v>
      </c>
      <c r="B327" s="12" t="s">
        <v>6</v>
      </c>
      <c r="C327" s="18">
        <v>537</v>
      </c>
      <c r="D327" s="18">
        <v>685.32</v>
      </c>
      <c r="E327" s="18">
        <v>683.27442000000008</v>
      </c>
      <c r="F327" s="19">
        <f t="shared" si="7"/>
        <v>0.99701514620907028</v>
      </c>
    </row>
    <row r="328" spans="1:6" x14ac:dyDescent="0.25">
      <c r="A328" s="14" t="s">
        <v>0</v>
      </c>
      <c r="B328" s="12" t="s">
        <v>10</v>
      </c>
      <c r="C328" s="18">
        <v>125</v>
      </c>
      <c r="D328" s="18">
        <v>143.19900000000001</v>
      </c>
      <c r="E328" s="18">
        <v>137.624</v>
      </c>
      <c r="F328" s="19">
        <f t="shared" si="7"/>
        <v>0.96106816388382588</v>
      </c>
    </row>
    <row r="329" spans="1:6" x14ac:dyDescent="0.25">
      <c r="A329" s="14" t="s">
        <v>0</v>
      </c>
      <c r="B329" s="11" t="s">
        <v>11</v>
      </c>
      <c r="C329" s="18">
        <v>38</v>
      </c>
      <c r="D329" s="18">
        <v>37.792000000000002</v>
      </c>
      <c r="E329" s="18">
        <v>36.951879999999996</v>
      </c>
      <c r="F329" s="19">
        <f t="shared" ref="F329:F379" si="8">E329/D329</f>
        <v>0.97776989839119377</v>
      </c>
    </row>
    <row r="330" spans="1:6" s="25" customFormat="1" ht="30" x14ac:dyDescent="0.25">
      <c r="A330" s="14" t="s">
        <v>71</v>
      </c>
      <c r="B330" s="27" t="s">
        <v>216</v>
      </c>
      <c r="C330" s="23">
        <v>3625</v>
      </c>
      <c r="D330" s="23">
        <v>3712.9749999999999</v>
      </c>
      <c r="E330" s="23">
        <v>3688.6864100000003</v>
      </c>
      <c r="F330" s="24">
        <f t="shared" si="8"/>
        <v>0.99345845582046755</v>
      </c>
    </row>
    <row r="331" spans="1:6" x14ac:dyDescent="0.25">
      <c r="A331" s="14" t="s">
        <v>0</v>
      </c>
      <c r="B331" s="11" t="s">
        <v>4</v>
      </c>
      <c r="C331" s="18">
        <v>3025</v>
      </c>
      <c r="D331" s="18">
        <v>3095.6729999999998</v>
      </c>
      <c r="E331" s="18">
        <v>3095.20442</v>
      </c>
      <c r="F331" s="19">
        <f t="shared" si="8"/>
        <v>0.99984863388348844</v>
      </c>
    </row>
    <row r="332" spans="1:6" x14ac:dyDescent="0.25">
      <c r="A332" s="14" t="s">
        <v>0</v>
      </c>
      <c r="B332" s="12" t="s">
        <v>5</v>
      </c>
      <c r="C332" s="18">
        <v>2218</v>
      </c>
      <c r="D332" s="18">
        <v>2216.4839999999999</v>
      </c>
      <c r="E332" s="18">
        <v>2216.4755399999999</v>
      </c>
      <c r="F332" s="19">
        <f t="shared" si="8"/>
        <v>0.99999618314411476</v>
      </c>
    </row>
    <row r="333" spans="1:6" x14ac:dyDescent="0.25">
      <c r="A333" s="14" t="s">
        <v>0</v>
      </c>
      <c r="B333" s="12" t="s">
        <v>6</v>
      </c>
      <c r="C333" s="18">
        <v>794</v>
      </c>
      <c r="D333" s="18">
        <v>858.23400000000004</v>
      </c>
      <c r="E333" s="18">
        <v>857.77465000000007</v>
      </c>
      <c r="F333" s="19">
        <f t="shared" si="8"/>
        <v>0.9994647730106242</v>
      </c>
    </row>
    <row r="334" spans="1:6" x14ac:dyDescent="0.25">
      <c r="A334" s="14" t="s">
        <v>0</v>
      </c>
      <c r="B334" s="12" t="s">
        <v>8</v>
      </c>
      <c r="C334" s="18">
        <v>13</v>
      </c>
      <c r="D334" s="18">
        <v>12.614000000000001</v>
      </c>
      <c r="E334" s="18">
        <v>12.61332</v>
      </c>
      <c r="F334" s="19">
        <f t="shared" si="8"/>
        <v>0.99994609164420478</v>
      </c>
    </row>
    <row r="335" spans="1:6" x14ac:dyDescent="0.25">
      <c r="A335" s="14" t="s">
        <v>0</v>
      </c>
      <c r="B335" s="12" t="s">
        <v>9</v>
      </c>
      <c r="C335" s="18">
        <v>0</v>
      </c>
      <c r="D335" s="18">
        <v>1.516</v>
      </c>
      <c r="E335" s="18">
        <v>1.5159100000000001</v>
      </c>
      <c r="F335" s="19">
        <f t="shared" si="8"/>
        <v>0.99994063324538263</v>
      </c>
    </row>
    <row r="336" spans="1:6" x14ac:dyDescent="0.25">
      <c r="A336" s="14" t="s">
        <v>0</v>
      </c>
      <c r="B336" s="12" t="s">
        <v>10</v>
      </c>
      <c r="C336" s="18">
        <v>0</v>
      </c>
      <c r="D336" s="18">
        <v>6.8250000000000002</v>
      </c>
      <c r="E336" s="18">
        <v>6.8250000000000002</v>
      </c>
      <c r="F336" s="19">
        <f t="shared" si="8"/>
        <v>1</v>
      </c>
    </row>
    <row r="337" spans="1:6" x14ac:dyDescent="0.25">
      <c r="A337" s="14" t="s">
        <v>0</v>
      </c>
      <c r="B337" s="11" t="s">
        <v>11</v>
      </c>
      <c r="C337" s="18">
        <v>600</v>
      </c>
      <c r="D337" s="18">
        <v>617.30200000000002</v>
      </c>
      <c r="E337" s="18">
        <v>593.48199</v>
      </c>
      <c r="F337" s="19">
        <f t="shared" si="8"/>
        <v>0.96141271209229839</v>
      </c>
    </row>
    <row r="338" spans="1:6" s="25" customFormat="1" ht="30" x14ac:dyDescent="0.25">
      <c r="A338" s="14" t="s">
        <v>72</v>
      </c>
      <c r="B338" s="27" t="s">
        <v>217</v>
      </c>
      <c r="C338" s="23">
        <v>4875</v>
      </c>
      <c r="D338" s="23">
        <v>6496.5940000000001</v>
      </c>
      <c r="E338" s="23">
        <v>6496.3932999999997</v>
      </c>
      <c r="F338" s="24">
        <f t="shared" si="8"/>
        <v>0.99996910688893281</v>
      </c>
    </row>
    <row r="339" spans="1:6" x14ac:dyDescent="0.25">
      <c r="A339" s="14" t="s">
        <v>0</v>
      </c>
      <c r="B339" s="11" t="s">
        <v>4</v>
      </c>
      <c r="C339" s="18">
        <v>2802</v>
      </c>
      <c r="D339" s="18">
        <v>3068.404</v>
      </c>
      <c r="E339" s="18">
        <v>3068.2032999999997</v>
      </c>
      <c r="F339" s="19">
        <f t="shared" si="8"/>
        <v>0.99993459140321794</v>
      </c>
    </row>
    <row r="340" spans="1:6" x14ac:dyDescent="0.25">
      <c r="A340" s="14" t="s">
        <v>0</v>
      </c>
      <c r="B340" s="12" t="s">
        <v>5</v>
      </c>
      <c r="C340" s="18">
        <v>2549</v>
      </c>
      <c r="D340" s="18">
        <v>2535.692</v>
      </c>
      <c r="E340" s="18">
        <v>2535.692</v>
      </c>
      <c r="F340" s="19">
        <f t="shared" si="8"/>
        <v>1</v>
      </c>
    </row>
    <row r="341" spans="1:6" x14ac:dyDescent="0.25">
      <c r="A341" s="14" t="s">
        <v>0</v>
      </c>
      <c r="B341" s="12" t="s">
        <v>6</v>
      </c>
      <c r="C341" s="18">
        <v>223</v>
      </c>
      <c r="D341" s="18">
        <v>489.404</v>
      </c>
      <c r="E341" s="18">
        <v>489.20350000000002</v>
      </c>
      <c r="F341" s="19">
        <f t="shared" si="8"/>
        <v>0.99959031801946863</v>
      </c>
    </row>
    <row r="342" spans="1:6" x14ac:dyDescent="0.25">
      <c r="A342" s="14" t="s">
        <v>0</v>
      </c>
      <c r="B342" s="12" t="s">
        <v>9</v>
      </c>
      <c r="C342" s="18">
        <v>0</v>
      </c>
      <c r="D342" s="18">
        <v>13.308</v>
      </c>
      <c r="E342" s="18">
        <v>13.307799999999999</v>
      </c>
      <c r="F342" s="19">
        <f t="shared" si="8"/>
        <v>0.99998497144574683</v>
      </c>
    </row>
    <row r="343" spans="1:6" x14ac:dyDescent="0.25">
      <c r="A343" s="14" t="s">
        <v>0</v>
      </c>
      <c r="B343" s="12" t="s">
        <v>10</v>
      </c>
      <c r="C343" s="18">
        <v>30</v>
      </c>
      <c r="D343" s="18">
        <v>30</v>
      </c>
      <c r="E343" s="18">
        <v>30</v>
      </c>
      <c r="F343" s="19">
        <f t="shared" si="8"/>
        <v>1</v>
      </c>
    </row>
    <row r="344" spans="1:6" x14ac:dyDescent="0.25">
      <c r="A344" s="14" t="s">
        <v>0</v>
      </c>
      <c r="B344" s="11" t="s">
        <v>11</v>
      </c>
      <c r="C344" s="18">
        <v>2073</v>
      </c>
      <c r="D344" s="18">
        <v>3428.19</v>
      </c>
      <c r="E344" s="18">
        <v>3428.19</v>
      </c>
      <c r="F344" s="19">
        <f t="shared" si="8"/>
        <v>1</v>
      </c>
    </row>
    <row r="345" spans="1:6" s="25" customFormat="1" x14ac:dyDescent="0.25">
      <c r="A345" s="14" t="s">
        <v>73</v>
      </c>
      <c r="B345" s="27" t="s">
        <v>218</v>
      </c>
      <c r="C345" s="23">
        <v>210</v>
      </c>
      <c r="D345" s="23">
        <v>210</v>
      </c>
      <c r="E345" s="23">
        <v>210</v>
      </c>
      <c r="F345" s="24">
        <f t="shared" si="8"/>
        <v>1</v>
      </c>
    </row>
    <row r="346" spans="1:6" x14ac:dyDescent="0.25">
      <c r="A346" s="14" t="s">
        <v>0</v>
      </c>
      <c r="B346" s="11" t="s">
        <v>4</v>
      </c>
      <c r="C346" s="18">
        <v>210</v>
      </c>
      <c r="D346" s="18">
        <v>210</v>
      </c>
      <c r="E346" s="18">
        <v>210</v>
      </c>
      <c r="F346" s="19">
        <f t="shared" si="8"/>
        <v>1</v>
      </c>
    </row>
    <row r="347" spans="1:6" x14ac:dyDescent="0.25">
      <c r="A347" s="14" t="s">
        <v>0</v>
      </c>
      <c r="B347" s="12" t="s">
        <v>5</v>
      </c>
      <c r="C347" s="18">
        <v>174</v>
      </c>
      <c r="D347" s="18">
        <v>174</v>
      </c>
      <c r="E347" s="18">
        <v>174</v>
      </c>
      <c r="F347" s="19">
        <f t="shared" si="8"/>
        <v>1</v>
      </c>
    </row>
    <row r="348" spans="1:6" x14ac:dyDescent="0.25">
      <c r="A348" s="14" t="s">
        <v>0</v>
      </c>
      <c r="B348" s="12" t="s">
        <v>6</v>
      </c>
      <c r="C348" s="18">
        <v>33</v>
      </c>
      <c r="D348" s="18">
        <v>33</v>
      </c>
      <c r="E348" s="18">
        <v>33</v>
      </c>
      <c r="F348" s="19">
        <f t="shared" si="8"/>
        <v>1</v>
      </c>
    </row>
    <row r="349" spans="1:6" x14ac:dyDescent="0.25">
      <c r="A349" s="14" t="s">
        <v>0</v>
      </c>
      <c r="B349" s="12" t="s">
        <v>10</v>
      </c>
      <c r="C349" s="18">
        <v>3</v>
      </c>
      <c r="D349" s="18">
        <v>3</v>
      </c>
      <c r="E349" s="18">
        <v>3</v>
      </c>
      <c r="F349" s="19">
        <f t="shared" si="8"/>
        <v>1</v>
      </c>
    </row>
    <row r="350" spans="1:6" s="25" customFormat="1" ht="30" x14ac:dyDescent="0.25">
      <c r="A350" s="14" t="s">
        <v>74</v>
      </c>
      <c r="B350" s="27" t="s">
        <v>219</v>
      </c>
      <c r="C350" s="23">
        <v>235</v>
      </c>
      <c r="D350" s="23">
        <v>235</v>
      </c>
      <c r="E350" s="23">
        <v>235</v>
      </c>
      <c r="F350" s="24">
        <f t="shared" si="8"/>
        <v>1</v>
      </c>
    </row>
    <row r="351" spans="1:6" x14ac:dyDescent="0.25">
      <c r="A351" s="14" t="s">
        <v>0</v>
      </c>
      <c r="B351" s="11" t="s">
        <v>4</v>
      </c>
      <c r="C351" s="18">
        <v>235</v>
      </c>
      <c r="D351" s="18">
        <v>235</v>
      </c>
      <c r="E351" s="18">
        <v>235</v>
      </c>
      <c r="F351" s="19">
        <f t="shared" si="8"/>
        <v>1</v>
      </c>
    </row>
    <row r="352" spans="1:6" x14ac:dyDescent="0.25">
      <c r="A352" s="14" t="s">
        <v>0</v>
      </c>
      <c r="B352" s="12" t="s">
        <v>5</v>
      </c>
      <c r="C352" s="18">
        <v>204</v>
      </c>
      <c r="D352" s="18">
        <v>202.37799999999999</v>
      </c>
      <c r="E352" s="18">
        <v>202.37799999999999</v>
      </c>
      <c r="F352" s="19">
        <f t="shared" si="8"/>
        <v>1</v>
      </c>
    </row>
    <row r="353" spans="1:6" x14ac:dyDescent="0.25">
      <c r="A353" s="14" t="s">
        <v>0</v>
      </c>
      <c r="B353" s="12" t="s">
        <v>6</v>
      </c>
      <c r="C353" s="18">
        <v>31</v>
      </c>
      <c r="D353" s="18">
        <v>31</v>
      </c>
      <c r="E353" s="18">
        <v>31</v>
      </c>
      <c r="F353" s="19">
        <f t="shared" si="8"/>
        <v>1</v>
      </c>
    </row>
    <row r="354" spans="1:6" x14ac:dyDescent="0.25">
      <c r="A354" s="14" t="s">
        <v>0</v>
      </c>
      <c r="B354" s="12" t="s">
        <v>9</v>
      </c>
      <c r="C354" s="18">
        <v>0</v>
      </c>
      <c r="D354" s="18">
        <v>1.6220000000000001</v>
      </c>
      <c r="E354" s="18">
        <v>1.6220000000000001</v>
      </c>
      <c r="F354" s="19">
        <f t="shared" si="8"/>
        <v>1</v>
      </c>
    </row>
    <row r="355" spans="1:6" s="25" customFormat="1" x14ac:dyDescent="0.25">
      <c r="A355" s="14" t="s">
        <v>75</v>
      </c>
      <c r="B355" s="27" t="s">
        <v>220</v>
      </c>
      <c r="C355" s="23">
        <v>400</v>
      </c>
      <c r="D355" s="23">
        <v>399.3</v>
      </c>
      <c r="E355" s="23">
        <v>399.16699999999997</v>
      </c>
      <c r="F355" s="24">
        <f t="shared" si="8"/>
        <v>0.99966691710493349</v>
      </c>
    </row>
    <row r="356" spans="1:6" x14ac:dyDescent="0.25">
      <c r="A356" s="14" t="s">
        <v>0</v>
      </c>
      <c r="B356" s="11" t="s">
        <v>4</v>
      </c>
      <c r="C356" s="18">
        <v>400</v>
      </c>
      <c r="D356" s="18">
        <v>399.3</v>
      </c>
      <c r="E356" s="18">
        <v>399.16699999999997</v>
      </c>
      <c r="F356" s="19">
        <f t="shared" si="8"/>
        <v>0.99966691710493349</v>
      </c>
    </row>
    <row r="357" spans="1:6" x14ac:dyDescent="0.25">
      <c r="A357" s="14" t="s">
        <v>0</v>
      </c>
      <c r="B357" s="12" t="s">
        <v>5</v>
      </c>
      <c r="C357" s="18">
        <v>379</v>
      </c>
      <c r="D357" s="18">
        <v>379</v>
      </c>
      <c r="E357" s="18">
        <v>379</v>
      </c>
      <c r="F357" s="19">
        <f t="shared" si="8"/>
        <v>1</v>
      </c>
    </row>
    <row r="358" spans="1:6" x14ac:dyDescent="0.25">
      <c r="A358" s="14" t="s">
        <v>0</v>
      </c>
      <c r="B358" s="12" t="s">
        <v>6</v>
      </c>
      <c r="C358" s="18">
        <v>11</v>
      </c>
      <c r="D358" s="18">
        <v>11</v>
      </c>
      <c r="E358" s="18">
        <v>10.867000000000001</v>
      </c>
      <c r="F358" s="19">
        <f t="shared" si="8"/>
        <v>0.98790909090909096</v>
      </c>
    </row>
    <row r="359" spans="1:6" x14ac:dyDescent="0.25">
      <c r="A359" s="14" t="s">
        <v>0</v>
      </c>
      <c r="B359" s="12" t="s">
        <v>10</v>
      </c>
      <c r="C359" s="18">
        <v>10</v>
      </c>
      <c r="D359" s="18">
        <v>9.3000000000000007</v>
      </c>
      <c r="E359" s="18">
        <v>9.3000000000000007</v>
      </c>
      <c r="F359" s="19">
        <f t="shared" si="8"/>
        <v>1</v>
      </c>
    </row>
    <row r="360" spans="1:6" s="25" customFormat="1" ht="60" x14ac:dyDescent="0.25">
      <c r="A360" s="14" t="s">
        <v>76</v>
      </c>
      <c r="B360" s="27" t="s">
        <v>221</v>
      </c>
      <c r="C360" s="23">
        <v>1460</v>
      </c>
      <c r="D360" s="23">
        <v>1472.69</v>
      </c>
      <c r="E360" s="23">
        <v>1472.5882199999999</v>
      </c>
      <c r="F360" s="24">
        <f t="shared" si="8"/>
        <v>0.9999308883743353</v>
      </c>
    </row>
    <row r="361" spans="1:6" x14ac:dyDescent="0.25">
      <c r="A361" s="14" t="s">
        <v>0</v>
      </c>
      <c r="B361" s="11" t="s">
        <v>4</v>
      </c>
      <c r="C361" s="18">
        <v>1460</v>
      </c>
      <c r="D361" s="18">
        <v>1472.69</v>
      </c>
      <c r="E361" s="18">
        <v>1472.5882199999999</v>
      </c>
      <c r="F361" s="19">
        <f t="shared" si="8"/>
        <v>0.9999308883743353</v>
      </c>
    </row>
    <row r="362" spans="1:6" x14ac:dyDescent="0.25">
      <c r="A362" s="14" t="s">
        <v>0</v>
      </c>
      <c r="B362" s="12" t="s">
        <v>5</v>
      </c>
      <c r="C362" s="18">
        <v>1309</v>
      </c>
      <c r="D362" s="18">
        <v>1299.72</v>
      </c>
      <c r="E362" s="18">
        <v>1299.71811</v>
      </c>
      <c r="F362" s="19">
        <f t="shared" si="8"/>
        <v>0.99999854584064263</v>
      </c>
    </row>
    <row r="363" spans="1:6" x14ac:dyDescent="0.25">
      <c r="A363" s="14" t="s">
        <v>0</v>
      </c>
      <c r="B363" s="12" t="s">
        <v>6</v>
      </c>
      <c r="C363" s="18">
        <v>149</v>
      </c>
      <c r="D363" s="18">
        <v>161.87200000000001</v>
      </c>
      <c r="E363" s="18">
        <v>161.87195</v>
      </c>
      <c r="F363" s="19">
        <f t="shared" si="8"/>
        <v>0.99999969111396647</v>
      </c>
    </row>
    <row r="364" spans="1:6" x14ac:dyDescent="0.25">
      <c r="A364" s="14" t="s">
        <v>0</v>
      </c>
      <c r="B364" s="12" t="s">
        <v>9</v>
      </c>
      <c r="C364" s="18">
        <v>0</v>
      </c>
      <c r="D364" s="18">
        <v>1.1200000000000001</v>
      </c>
      <c r="E364" s="18">
        <v>1.1200000000000001</v>
      </c>
      <c r="F364" s="19">
        <f t="shared" si="8"/>
        <v>1</v>
      </c>
    </row>
    <row r="365" spans="1:6" x14ac:dyDescent="0.25">
      <c r="A365" s="14" t="s">
        <v>0</v>
      </c>
      <c r="B365" s="12" t="s">
        <v>10</v>
      </c>
      <c r="C365" s="18">
        <v>2</v>
      </c>
      <c r="D365" s="18">
        <v>9.9779999999999998</v>
      </c>
      <c r="E365" s="18">
        <v>9.8781599999999994</v>
      </c>
      <c r="F365" s="19">
        <f t="shared" si="8"/>
        <v>0.9899939867708959</v>
      </c>
    </row>
    <row r="366" spans="1:6" s="25" customFormat="1" ht="45" x14ac:dyDescent="0.25">
      <c r="A366" s="14" t="s">
        <v>77</v>
      </c>
      <c r="B366" s="27" t="s">
        <v>222</v>
      </c>
      <c r="C366" s="23">
        <v>1195</v>
      </c>
      <c r="D366" s="23">
        <v>1226.453</v>
      </c>
      <c r="E366" s="23">
        <v>1226.39031</v>
      </c>
      <c r="F366" s="24">
        <f t="shared" si="8"/>
        <v>0.9999488851183046</v>
      </c>
    </row>
    <row r="367" spans="1:6" x14ac:dyDescent="0.25">
      <c r="A367" s="14" t="s">
        <v>0</v>
      </c>
      <c r="B367" s="11" t="s">
        <v>4</v>
      </c>
      <c r="C367" s="18">
        <v>1193</v>
      </c>
      <c r="D367" s="18">
        <v>1224.453</v>
      </c>
      <c r="E367" s="18">
        <v>1224.39031</v>
      </c>
      <c r="F367" s="19">
        <f t="shared" si="8"/>
        <v>0.99994880162815558</v>
      </c>
    </row>
    <row r="368" spans="1:6" x14ac:dyDescent="0.25">
      <c r="A368" s="14" t="s">
        <v>0</v>
      </c>
      <c r="B368" s="12" t="s">
        <v>5</v>
      </c>
      <c r="C368" s="18">
        <v>1089</v>
      </c>
      <c r="D368" s="18">
        <v>1085.7650000000001</v>
      </c>
      <c r="E368" s="18">
        <v>1085.7650000000001</v>
      </c>
      <c r="F368" s="19">
        <f t="shared" si="8"/>
        <v>1</v>
      </c>
    </row>
    <row r="369" spans="1:6" x14ac:dyDescent="0.25">
      <c r="A369" s="14" t="s">
        <v>0</v>
      </c>
      <c r="B369" s="12" t="s">
        <v>6</v>
      </c>
      <c r="C369" s="18">
        <v>103</v>
      </c>
      <c r="D369" s="18">
        <v>124.321</v>
      </c>
      <c r="E369" s="18">
        <v>124.321</v>
      </c>
      <c r="F369" s="19">
        <f t="shared" si="8"/>
        <v>1</v>
      </c>
    </row>
    <row r="370" spans="1:6" x14ac:dyDescent="0.25">
      <c r="A370" s="14" t="s">
        <v>0</v>
      </c>
      <c r="B370" s="12" t="s">
        <v>9</v>
      </c>
      <c r="C370" s="18">
        <v>0</v>
      </c>
      <c r="D370" s="18">
        <v>3.2349999999999999</v>
      </c>
      <c r="E370" s="18">
        <v>3.2349999999999999</v>
      </c>
      <c r="F370" s="19">
        <f t="shared" si="8"/>
        <v>1</v>
      </c>
    </row>
    <row r="371" spans="1:6" x14ac:dyDescent="0.25">
      <c r="A371" s="14" t="s">
        <v>0</v>
      </c>
      <c r="B371" s="12" t="s">
        <v>10</v>
      </c>
      <c r="C371" s="18">
        <v>1</v>
      </c>
      <c r="D371" s="18">
        <v>11.132</v>
      </c>
      <c r="E371" s="18">
        <v>11.06931</v>
      </c>
      <c r="F371" s="19">
        <f t="shared" si="8"/>
        <v>0.9943684872439813</v>
      </c>
    </row>
    <row r="372" spans="1:6" x14ac:dyDescent="0.25">
      <c r="A372" s="14" t="s">
        <v>0</v>
      </c>
      <c r="B372" s="11" t="s">
        <v>11</v>
      </c>
      <c r="C372" s="18">
        <v>2</v>
      </c>
      <c r="D372" s="18">
        <v>2</v>
      </c>
      <c r="E372" s="18">
        <v>2</v>
      </c>
      <c r="F372" s="19">
        <f t="shared" si="8"/>
        <v>1</v>
      </c>
    </row>
    <row r="373" spans="1:6" s="25" customFormat="1" ht="30" x14ac:dyDescent="0.25">
      <c r="A373" s="14" t="s">
        <v>78</v>
      </c>
      <c r="B373" s="27" t="s">
        <v>223</v>
      </c>
      <c r="C373" s="23">
        <v>700</v>
      </c>
      <c r="D373" s="23">
        <v>1151.5</v>
      </c>
      <c r="E373" s="23">
        <v>1151.4952800000001</v>
      </c>
      <c r="F373" s="24">
        <f t="shared" si="8"/>
        <v>0.9999959009986974</v>
      </c>
    </row>
    <row r="374" spans="1:6" x14ac:dyDescent="0.25">
      <c r="A374" s="14" t="s">
        <v>0</v>
      </c>
      <c r="B374" s="11" t="s">
        <v>4</v>
      </c>
      <c r="C374" s="18">
        <v>693</v>
      </c>
      <c r="D374" s="18">
        <v>1140</v>
      </c>
      <c r="E374" s="18">
        <v>1139.9952800000001</v>
      </c>
      <c r="F374" s="19">
        <f t="shared" si="8"/>
        <v>0.99999585964912285</v>
      </c>
    </row>
    <row r="375" spans="1:6" x14ac:dyDescent="0.25">
      <c r="A375" s="14" t="s">
        <v>0</v>
      </c>
      <c r="B375" s="12" t="s">
        <v>5</v>
      </c>
      <c r="C375" s="18">
        <v>523</v>
      </c>
      <c r="D375" s="18">
        <v>523</v>
      </c>
      <c r="E375" s="18">
        <v>522.99527999999998</v>
      </c>
      <c r="F375" s="19">
        <f t="shared" si="8"/>
        <v>0.9999909751434034</v>
      </c>
    </row>
    <row r="376" spans="1:6" x14ac:dyDescent="0.25">
      <c r="A376" s="14" t="s">
        <v>0</v>
      </c>
      <c r="B376" s="12" t="s">
        <v>6</v>
      </c>
      <c r="C376" s="18">
        <v>163</v>
      </c>
      <c r="D376" s="18">
        <v>612</v>
      </c>
      <c r="E376" s="18">
        <v>612</v>
      </c>
      <c r="F376" s="19">
        <f t="shared" si="8"/>
        <v>1</v>
      </c>
    </row>
    <row r="377" spans="1:6" x14ac:dyDescent="0.25">
      <c r="A377" s="14" t="s">
        <v>0</v>
      </c>
      <c r="B377" s="12" t="s">
        <v>9</v>
      </c>
      <c r="C377" s="18">
        <v>3</v>
      </c>
      <c r="D377" s="18">
        <v>1</v>
      </c>
      <c r="E377" s="18">
        <v>1</v>
      </c>
      <c r="F377" s="19">
        <f t="shared" si="8"/>
        <v>1</v>
      </c>
    </row>
    <row r="378" spans="1:6" x14ac:dyDescent="0.25">
      <c r="A378" s="14" t="s">
        <v>0</v>
      </c>
      <c r="B378" s="12" t="s">
        <v>10</v>
      </c>
      <c r="C378" s="18">
        <v>4</v>
      </c>
      <c r="D378" s="18">
        <v>4</v>
      </c>
      <c r="E378" s="18">
        <v>4</v>
      </c>
      <c r="F378" s="19">
        <f t="shared" si="8"/>
        <v>1</v>
      </c>
    </row>
    <row r="379" spans="1:6" x14ac:dyDescent="0.25">
      <c r="A379" s="14" t="s">
        <v>0</v>
      </c>
      <c r="B379" s="11" t="s">
        <v>11</v>
      </c>
      <c r="C379" s="18">
        <v>7</v>
      </c>
      <c r="D379" s="18">
        <v>11.5</v>
      </c>
      <c r="E379" s="18">
        <v>11.5</v>
      </c>
      <c r="F379" s="19">
        <f t="shared" si="8"/>
        <v>1</v>
      </c>
    </row>
    <row r="380" spans="1:6" s="25" customFormat="1" ht="30" x14ac:dyDescent="0.25">
      <c r="A380" s="14" t="s">
        <v>79</v>
      </c>
      <c r="B380" s="27" t="s">
        <v>224</v>
      </c>
      <c r="C380" s="23">
        <v>130</v>
      </c>
      <c r="D380" s="23">
        <v>130</v>
      </c>
      <c r="E380" s="23">
        <v>129.87950999999998</v>
      </c>
      <c r="F380" s="24">
        <f t="shared" ref="F380:F431" si="9">E380/D380</f>
        <v>0.99907315384615369</v>
      </c>
    </row>
    <row r="381" spans="1:6" x14ac:dyDescent="0.25">
      <c r="A381" s="14" t="s">
        <v>0</v>
      </c>
      <c r="B381" s="11" t="s">
        <v>4</v>
      </c>
      <c r="C381" s="18">
        <v>130</v>
      </c>
      <c r="D381" s="18">
        <v>130</v>
      </c>
      <c r="E381" s="18">
        <v>129.87950999999998</v>
      </c>
      <c r="F381" s="19">
        <f t="shared" si="9"/>
        <v>0.99907315384615369</v>
      </c>
    </row>
    <row r="382" spans="1:6" x14ac:dyDescent="0.25">
      <c r="A382" s="14" t="s">
        <v>0</v>
      </c>
      <c r="B382" s="12" t="s">
        <v>5</v>
      </c>
      <c r="C382" s="18">
        <v>98</v>
      </c>
      <c r="D382" s="18">
        <v>100.822</v>
      </c>
      <c r="E382" s="18">
        <v>100.822</v>
      </c>
      <c r="F382" s="19">
        <f t="shared" si="9"/>
        <v>1</v>
      </c>
    </row>
    <row r="383" spans="1:6" x14ac:dyDescent="0.25">
      <c r="A383" s="14" t="s">
        <v>0</v>
      </c>
      <c r="B383" s="12" t="s">
        <v>6</v>
      </c>
      <c r="C383" s="18">
        <v>31</v>
      </c>
      <c r="D383" s="18">
        <v>27.452000000000002</v>
      </c>
      <c r="E383" s="18">
        <v>27.452000000000002</v>
      </c>
      <c r="F383" s="19">
        <f t="shared" si="9"/>
        <v>1</v>
      </c>
    </row>
    <row r="384" spans="1:6" x14ac:dyDescent="0.25">
      <c r="A384" s="14" t="s">
        <v>0</v>
      </c>
      <c r="B384" s="12" t="s">
        <v>9</v>
      </c>
      <c r="C384" s="18">
        <v>0</v>
      </c>
      <c r="D384" s="18">
        <v>0.72599999999999998</v>
      </c>
      <c r="E384" s="18">
        <v>0.72599999999999998</v>
      </c>
      <c r="F384" s="19">
        <f t="shared" si="9"/>
        <v>1</v>
      </c>
    </row>
    <row r="385" spans="1:6" x14ac:dyDescent="0.25">
      <c r="A385" s="14" t="s">
        <v>0</v>
      </c>
      <c r="B385" s="12" t="s">
        <v>10</v>
      </c>
      <c r="C385" s="18">
        <v>1</v>
      </c>
      <c r="D385" s="18">
        <v>1</v>
      </c>
      <c r="E385" s="18">
        <v>0.87951000000000001</v>
      </c>
      <c r="F385" s="19">
        <f t="shared" si="9"/>
        <v>0.87951000000000001</v>
      </c>
    </row>
    <row r="386" spans="1:6" s="25" customFormat="1" ht="30" x14ac:dyDescent="0.25">
      <c r="A386" s="14" t="s">
        <v>80</v>
      </c>
      <c r="B386" s="27" t="s">
        <v>225</v>
      </c>
      <c r="C386" s="23">
        <v>240</v>
      </c>
      <c r="D386" s="23">
        <v>240</v>
      </c>
      <c r="E386" s="23">
        <v>239.95964999999998</v>
      </c>
      <c r="F386" s="24">
        <f t="shared" si="9"/>
        <v>0.99983187499999993</v>
      </c>
    </row>
    <row r="387" spans="1:6" x14ac:dyDescent="0.25">
      <c r="A387" s="14" t="s">
        <v>0</v>
      </c>
      <c r="B387" s="11" t="s">
        <v>4</v>
      </c>
      <c r="C387" s="18">
        <v>240</v>
      </c>
      <c r="D387" s="18">
        <v>240</v>
      </c>
      <c r="E387" s="18">
        <v>239.95964999999998</v>
      </c>
      <c r="F387" s="19">
        <f t="shared" si="9"/>
        <v>0.99983187499999993</v>
      </c>
    </row>
    <row r="388" spans="1:6" x14ac:dyDescent="0.25">
      <c r="A388" s="14" t="s">
        <v>0</v>
      </c>
      <c r="B388" s="12" t="s">
        <v>5</v>
      </c>
      <c r="C388" s="18">
        <v>212</v>
      </c>
      <c r="D388" s="18">
        <v>212</v>
      </c>
      <c r="E388" s="18">
        <v>211.95971</v>
      </c>
      <c r="F388" s="19">
        <f t="shared" si="9"/>
        <v>0.9998099528301887</v>
      </c>
    </row>
    <row r="389" spans="1:6" x14ac:dyDescent="0.25">
      <c r="A389" s="14" t="s">
        <v>0</v>
      </c>
      <c r="B389" s="12" t="s">
        <v>6</v>
      </c>
      <c r="C389" s="18">
        <v>28</v>
      </c>
      <c r="D389" s="18">
        <v>28</v>
      </c>
      <c r="E389" s="18">
        <v>27.999939999999999</v>
      </c>
      <c r="F389" s="19">
        <f t="shared" si="9"/>
        <v>0.99999785714285705</v>
      </c>
    </row>
    <row r="390" spans="1:6" s="25" customFormat="1" ht="45" x14ac:dyDescent="0.25">
      <c r="A390" s="14" t="s">
        <v>81</v>
      </c>
      <c r="B390" s="27" t="s">
        <v>226</v>
      </c>
      <c r="C390" s="23">
        <v>245</v>
      </c>
      <c r="D390" s="23">
        <v>246.2</v>
      </c>
      <c r="E390" s="23">
        <v>246.2</v>
      </c>
      <c r="F390" s="24">
        <f t="shared" si="9"/>
        <v>1</v>
      </c>
    </row>
    <row r="391" spans="1:6" x14ac:dyDescent="0.25">
      <c r="A391" s="14" t="s">
        <v>0</v>
      </c>
      <c r="B391" s="11" t="s">
        <v>4</v>
      </c>
      <c r="C391" s="18">
        <v>245</v>
      </c>
      <c r="D391" s="18">
        <v>246.2</v>
      </c>
      <c r="E391" s="18">
        <v>246.2</v>
      </c>
      <c r="F391" s="19">
        <f t="shared" si="9"/>
        <v>1</v>
      </c>
    </row>
    <row r="392" spans="1:6" x14ac:dyDescent="0.25">
      <c r="A392" s="14" t="s">
        <v>0</v>
      </c>
      <c r="B392" s="12" t="s">
        <v>5</v>
      </c>
      <c r="C392" s="18">
        <v>224</v>
      </c>
      <c r="D392" s="18">
        <v>223.32400000000001</v>
      </c>
      <c r="E392" s="18">
        <v>223.32400000000001</v>
      </c>
      <c r="F392" s="19">
        <f t="shared" si="9"/>
        <v>1</v>
      </c>
    </row>
    <row r="393" spans="1:6" x14ac:dyDescent="0.25">
      <c r="A393" s="14" t="s">
        <v>0</v>
      </c>
      <c r="B393" s="12" t="s">
        <v>6</v>
      </c>
      <c r="C393" s="18">
        <v>21</v>
      </c>
      <c r="D393" s="18">
        <v>22.2</v>
      </c>
      <c r="E393" s="18">
        <v>22.2</v>
      </c>
      <c r="F393" s="19">
        <f t="shared" si="9"/>
        <v>1</v>
      </c>
    </row>
    <row r="394" spans="1:6" x14ac:dyDescent="0.25">
      <c r="A394" s="14" t="s">
        <v>0</v>
      </c>
      <c r="B394" s="12" t="s">
        <v>9</v>
      </c>
      <c r="C394" s="18">
        <v>0</v>
      </c>
      <c r="D394" s="18">
        <v>0.67600000000000005</v>
      </c>
      <c r="E394" s="18">
        <v>0.67600000000000005</v>
      </c>
      <c r="F394" s="19">
        <f t="shared" si="9"/>
        <v>1</v>
      </c>
    </row>
    <row r="395" spans="1:6" s="25" customFormat="1" ht="30" x14ac:dyDescent="0.25">
      <c r="A395" s="14" t="s">
        <v>82</v>
      </c>
      <c r="B395" s="27" t="s">
        <v>227</v>
      </c>
      <c r="C395" s="23">
        <v>240</v>
      </c>
      <c r="D395" s="23">
        <v>240</v>
      </c>
      <c r="E395" s="23">
        <v>240</v>
      </c>
      <c r="F395" s="24">
        <f t="shared" si="9"/>
        <v>1</v>
      </c>
    </row>
    <row r="396" spans="1:6" x14ac:dyDescent="0.25">
      <c r="A396" s="14" t="s">
        <v>0</v>
      </c>
      <c r="B396" s="11" t="s">
        <v>4</v>
      </c>
      <c r="C396" s="18">
        <v>240</v>
      </c>
      <c r="D396" s="18">
        <v>240</v>
      </c>
      <c r="E396" s="18">
        <v>240</v>
      </c>
      <c r="F396" s="19">
        <f t="shared" si="9"/>
        <v>1</v>
      </c>
    </row>
    <row r="397" spans="1:6" x14ac:dyDescent="0.25">
      <c r="A397" s="14" t="s">
        <v>0</v>
      </c>
      <c r="B397" s="12" t="s">
        <v>5</v>
      </c>
      <c r="C397" s="18">
        <v>166</v>
      </c>
      <c r="D397" s="18">
        <v>166</v>
      </c>
      <c r="E397" s="18">
        <v>166</v>
      </c>
      <c r="F397" s="19">
        <f t="shared" si="9"/>
        <v>1</v>
      </c>
    </row>
    <row r="398" spans="1:6" x14ac:dyDescent="0.25">
      <c r="A398" s="14" t="s">
        <v>0</v>
      </c>
      <c r="B398" s="12" t="s">
        <v>6</v>
      </c>
      <c r="C398" s="18">
        <v>74</v>
      </c>
      <c r="D398" s="18">
        <v>74</v>
      </c>
      <c r="E398" s="18">
        <v>74</v>
      </c>
      <c r="F398" s="19">
        <f t="shared" si="9"/>
        <v>1</v>
      </c>
    </row>
    <row r="399" spans="1:6" s="25" customFormat="1" ht="45" x14ac:dyDescent="0.25">
      <c r="A399" s="14" t="s">
        <v>83</v>
      </c>
      <c r="B399" s="27" t="s">
        <v>228</v>
      </c>
      <c r="C399" s="23">
        <v>77</v>
      </c>
      <c r="D399" s="23">
        <v>77</v>
      </c>
      <c r="E399" s="23">
        <v>77</v>
      </c>
      <c r="F399" s="24">
        <f t="shared" si="9"/>
        <v>1</v>
      </c>
    </row>
    <row r="400" spans="1:6" x14ac:dyDescent="0.25">
      <c r="A400" s="14" t="s">
        <v>0</v>
      </c>
      <c r="B400" s="11" t="s">
        <v>4</v>
      </c>
      <c r="C400" s="18">
        <v>77</v>
      </c>
      <c r="D400" s="18">
        <v>77</v>
      </c>
      <c r="E400" s="18">
        <v>77</v>
      </c>
      <c r="F400" s="19">
        <f t="shared" si="9"/>
        <v>1</v>
      </c>
    </row>
    <row r="401" spans="1:6" x14ac:dyDescent="0.25">
      <c r="A401" s="14" t="s">
        <v>0</v>
      </c>
      <c r="B401" s="12" t="s">
        <v>5</v>
      </c>
      <c r="C401" s="18">
        <v>67</v>
      </c>
      <c r="D401" s="18">
        <v>67</v>
      </c>
      <c r="E401" s="18">
        <v>67</v>
      </c>
      <c r="F401" s="19">
        <f t="shared" si="9"/>
        <v>1</v>
      </c>
    </row>
    <row r="402" spans="1:6" x14ac:dyDescent="0.25">
      <c r="A402" s="14" t="s">
        <v>0</v>
      </c>
      <c r="B402" s="12" t="s">
        <v>6</v>
      </c>
      <c r="C402" s="18">
        <v>10</v>
      </c>
      <c r="D402" s="18">
        <v>10</v>
      </c>
      <c r="E402" s="18">
        <v>10</v>
      </c>
      <c r="F402" s="19">
        <f t="shared" si="9"/>
        <v>1</v>
      </c>
    </row>
    <row r="403" spans="1:6" s="25" customFormat="1" ht="45" x14ac:dyDescent="0.25">
      <c r="A403" s="14" t="s">
        <v>84</v>
      </c>
      <c r="B403" s="27" t="s">
        <v>229</v>
      </c>
      <c r="C403" s="23">
        <v>33</v>
      </c>
      <c r="D403" s="23">
        <v>33</v>
      </c>
      <c r="E403" s="23">
        <v>32.984000000000002</v>
      </c>
      <c r="F403" s="24">
        <f t="shared" si="9"/>
        <v>0.99951515151515158</v>
      </c>
    </row>
    <row r="404" spans="1:6" x14ac:dyDescent="0.25">
      <c r="A404" s="14" t="s">
        <v>0</v>
      </c>
      <c r="B404" s="11" t="s">
        <v>4</v>
      </c>
      <c r="C404" s="18">
        <v>33</v>
      </c>
      <c r="D404" s="18">
        <v>33</v>
      </c>
      <c r="E404" s="18">
        <v>32.984000000000002</v>
      </c>
      <c r="F404" s="19">
        <f t="shared" si="9"/>
        <v>0.99951515151515158</v>
      </c>
    </row>
    <row r="405" spans="1:6" x14ac:dyDescent="0.25">
      <c r="A405" s="14" t="s">
        <v>0</v>
      </c>
      <c r="B405" s="12" t="s">
        <v>5</v>
      </c>
      <c r="C405" s="18">
        <v>31</v>
      </c>
      <c r="D405" s="18">
        <v>31</v>
      </c>
      <c r="E405" s="18">
        <v>30.984000000000002</v>
      </c>
      <c r="F405" s="19">
        <f t="shared" si="9"/>
        <v>0.99948387096774194</v>
      </c>
    </row>
    <row r="406" spans="1:6" x14ac:dyDescent="0.25">
      <c r="A406" s="14" t="s">
        <v>0</v>
      </c>
      <c r="B406" s="12" t="s">
        <v>6</v>
      </c>
      <c r="C406" s="18">
        <v>2</v>
      </c>
      <c r="D406" s="18">
        <v>2</v>
      </c>
      <c r="E406" s="18">
        <v>2</v>
      </c>
      <c r="F406" s="19">
        <f t="shared" si="9"/>
        <v>1</v>
      </c>
    </row>
    <row r="407" spans="1:6" s="25" customFormat="1" ht="30" x14ac:dyDescent="0.25">
      <c r="A407" s="14" t="s">
        <v>85</v>
      </c>
      <c r="B407" s="27" t="s">
        <v>230</v>
      </c>
      <c r="C407" s="23">
        <v>1300</v>
      </c>
      <c r="D407" s="23">
        <v>1516.2249999999999</v>
      </c>
      <c r="E407" s="23">
        <v>1508.9648099999999</v>
      </c>
      <c r="F407" s="24">
        <f t="shared" si="9"/>
        <v>0.99521166713383569</v>
      </c>
    </row>
    <row r="408" spans="1:6" x14ac:dyDescent="0.25">
      <c r="A408" s="14" t="s">
        <v>0</v>
      </c>
      <c r="B408" s="11" t="s">
        <v>4</v>
      </c>
      <c r="C408" s="18">
        <v>1300</v>
      </c>
      <c r="D408" s="18">
        <v>1497.883</v>
      </c>
      <c r="E408" s="18">
        <v>1490.6228100000001</v>
      </c>
      <c r="F408" s="19">
        <f t="shared" si="9"/>
        <v>0.99515303264674215</v>
      </c>
    </row>
    <row r="409" spans="1:6" x14ac:dyDescent="0.25">
      <c r="A409" s="14" t="s">
        <v>0</v>
      </c>
      <c r="B409" s="12" t="s">
        <v>5</v>
      </c>
      <c r="C409" s="18">
        <v>542</v>
      </c>
      <c r="D409" s="18">
        <v>542</v>
      </c>
      <c r="E409" s="18">
        <v>540.69929000000002</v>
      </c>
      <c r="F409" s="19">
        <f t="shared" si="9"/>
        <v>0.99760016605166058</v>
      </c>
    </row>
    <row r="410" spans="1:6" x14ac:dyDescent="0.25">
      <c r="A410" s="14" t="s">
        <v>0</v>
      </c>
      <c r="B410" s="12" t="s">
        <v>6</v>
      </c>
      <c r="C410" s="18">
        <v>748</v>
      </c>
      <c r="D410" s="18">
        <v>951.38300000000004</v>
      </c>
      <c r="E410" s="18">
        <v>945.50191000000007</v>
      </c>
      <c r="F410" s="19">
        <f t="shared" si="9"/>
        <v>0.99381837808747897</v>
      </c>
    </row>
    <row r="411" spans="1:6" x14ac:dyDescent="0.25">
      <c r="A411" s="14" t="s">
        <v>0</v>
      </c>
      <c r="B411" s="12" t="s">
        <v>9</v>
      </c>
      <c r="C411" s="18">
        <v>8</v>
      </c>
      <c r="D411" s="18">
        <v>2.5</v>
      </c>
      <c r="E411" s="18">
        <v>2.5</v>
      </c>
      <c r="F411" s="19">
        <f t="shared" si="9"/>
        <v>1</v>
      </c>
    </row>
    <row r="412" spans="1:6" x14ac:dyDescent="0.25">
      <c r="A412" s="14" t="s">
        <v>0</v>
      </c>
      <c r="B412" s="12" t="s">
        <v>10</v>
      </c>
      <c r="C412" s="18">
        <v>2</v>
      </c>
      <c r="D412" s="18">
        <v>2</v>
      </c>
      <c r="E412" s="18">
        <v>1.9216099999999998</v>
      </c>
      <c r="F412" s="19">
        <f t="shared" si="9"/>
        <v>0.96080499999999991</v>
      </c>
    </row>
    <row r="413" spans="1:6" x14ac:dyDescent="0.25">
      <c r="A413" s="14" t="s">
        <v>0</v>
      </c>
      <c r="B413" s="11" t="s">
        <v>11</v>
      </c>
      <c r="C413" s="18">
        <v>0</v>
      </c>
      <c r="D413" s="18">
        <v>18.341999999999999</v>
      </c>
      <c r="E413" s="18">
        <v>18.341999999999999</v>
      </c>
      <c r="F413" s="19">
        <f t="shared" si="9"/>
        <v>1</v>
      </c>
    </row>
    <row r="414" spans="1:6" s="25" customFormat="1" ht="30" x14ac:dyDescent="0.25">
      <c r="A414" s="14" t="s">
        <v>86</v>
      </c>
      <c r="B414" s="27" t="s">
        <v>231</v>
      </c>
      <c r="C414" s="23">
        <v>320</v>
      </c>
      <c r="D414" s="23">
        <v>357</v>
      </c>
      <c r="E414" s="23">
        <v>356.99171999999999</v>
      </c>
      <c r="F414" s="24">
        <f t="shared" si="9"/>
        <v>0.99997680672268907</v>
      </c>
    </row>
    <row r="415" spans="1:6" x14ac:dyDescent="0.25">
      <c r="A415" s="14" t="s">
        <v>0</v>
      </c>
      <c r="B415" s="11" t="s">
        <v>4</v>
      </c>
      <c r="C415" s="18">
        <v>317</v>
      </c>
      <c r="D415" s="18">
        <v>354</v>
      </c>
      <c r="E415" s="18">
        <v>353.99278000000004</v>
      </c>
      <c r="F415" s="19">
        <f t="shared" si="9"/>
        <v>0.99997960451977408</v>
      </c>
    </row>
    <row r="416" spans="1:6" x14ac:dyDescent="0.25">
      <c r="A416" s="14" t="s">
        <v>0</v>
      </c>
      <c r="B416" s="12" t="s">
        <v>5</v>
      </c>
      <c r="C416" s="18">
        <v>233</v>
      </c>
      <c r="D416" s="18">
        <v>233.75</v>
      </c>
      <c r="E416" s="18">
        <v>233.74934999999999</v>
      </c>
      <c r="F416" s="19">
        <f t="shared" si="9"/>
        <v>0.99999721925133689</v>
      </c>
    </row>
    <row r="417" spans="1:6" x14ac:dyDescent="0.25">
      <c r="A417" s="14" t="s">
        <v>0</v>
      </c>
      <c r="B417" s="12" t="s">
        <v>6</v>
      </c>
      <c r="C417" s="18">
        <v>84</v>
      </c>
      <c r="D417" s="18">
        <v>120.25</v>
      </c>
      <c r="E417" s="18">
        <v>120.24342999999999</v>
      </c>
      <c r="F417" s="19">
        <f t="shared" si="9"/>
        <v>0.9999453638253637</v>
      </c>
    </row>
    <row r="418" spans="1:6" x14ac:dyDescent="0.25">
      <c r="A418" s="14" t="s">
        <v>0</v>
      </c>
      <c r="B418" s="11" t="s">
        <v>11</v>
      </c>
      <c r="C418" s="18">
        <v>3</v>
      </c>
      <c r="D418" s="18">
        <v>3</v>
      </c>
      <c r="E418" s="18">
        <v>2.9989400000000002</v>
      </c>
      <c r="F418" s="19">
        <f t="shared" si="9"/>
        <v>0.99964666666666668</v>
      </c>
    </row>
    <row r="419" spans="1:6" s="25" customFormat="1" ht="30" x14ac:dyDescent="0.25">
      <c r="A419" s="14" t="s">
        <v>87</v>
      </c>
      <c r="B419" s="27" t="s">
        <v>232</v>
      </c>
      <c r="C419" s="23">
        <v>2350</v>
      </c>
      <c r="D419" s="23">
        <v>1640</v>
      </c>
      <c r="E419" s="23">
        <v>1450.6820600000001</v>
      </c>
      <c r="F419" s="24">
        <f t="shared" si="9"/>
        <v>0.88456223170731718</v>
      </c>
    </row>
    <row r="420" spans="1:6" x14ac:dyDescent="0.25">
      <c r="A420" s="14" t="s">
        <v>0</v>
      </c>
      <c r="B420" s="11" t="s">
        <v>4</v>
      </c>
      <c r="C420" s="18">
        <v>2250</v>
      </c>
      <c r="D420" s="18">
        <v>1602.7360000000001</v>
      </c>
      <c r="E420" s="18">
        <v>1421.00836</v>
      </c>
      <c r="F420" s="19">
        <f t="shared" si="9"/>
        <v>0.88661411486358321</v>
      </c>
    </row>
    <row r="421" spans="1:6" x14ac:dyDescent="0.25">
      <c r="A421" s="14" t="s">
        <v>0</v>
      </c>
      <c r="B421" s="12" t="s">
        <v>5</v>
      </c>
      <c r="C421" s="18">
        <v>700</v>
      </c>
      <c r="D421" s="18">
        <v>691.3</v>
      </c>
      <c r="E421" s="18">
        <v>688.95190000000002</v>
      </c>
      <c r="F421" s="19">
        <f t="shared" si="9"/>
        <v>0.99660335599594974</v>
      </c>
    </row>
    <row r="422" spans="1:6" x14ac:dyDescent="0.25">
      <c r="A422" s="14" t="s">
        <v>0</v>
      </c>
      <c r="B422" s="12" t="s">
        <v>6</v>
      </c>
      <c r="C422" s="18">
        <v>1395</v>
      </c>
      <c r="D422" s="18">
        <v>847.73599999999999</v>
      </c>
      <c r="E422" s="18">
        <v>669.54486999999995</v>
      </c>
      <c r="F422" s="19">
        <f t="shared" si="9"/>
        <v>0.78980351194239706</v>
      </c>
    </row>
    <row r="423" spans="1:6" x14ac:dyDescent="0.25">
      <c r="A423" s="14" t="s">
        <v>0</v>
      </c>
      <c r="B423" s="12" t="s">
        <v>7</v>
      </c>
      <c r="C423" s="18">
        <v>150</v>
      </c>
      <c r="D423" s="18">
        <v>50.8</v>
      </c>
      <c r="E423" s="18">
        <v>49.776379999999996</v>
      </c>
      <c r="F423" s="19">
        <f t="shared" si="9"/>
        <v>0.97985</v>
      </c>
    </row>
    <row r="424" spans="1:6" x14ac:dyDescent="0.25">
      <c r="A424" s="14" t="s">
        <v>0</v>
      </c>
      <c r="B424" s="12" t="s">
        <v>9</v>
      </c>
      <c r="C424" s="18">
        <v>0</v>
      </c>
      <c r="D424" s="18">
        <v>7.9</v>
      </c>
      <c r="E424" s="18">
        <v>7.86721</v>
      </c>
      <c r="F424" s="19">
        <f t="shared" si="9"/>
        <v>0.99584936708860761</v>
      </c>
    </row>
    <row r="425" spans="1:6" x14ac:dyDescent="0.25">
      <c r="A425" s="14" t="s">
        <v>0</v>
      </c>
      <c r="B425" s="12" t="s">
        <v>10</v>
      </c>
      <c r="C425" s="18">
        <v>5</v>
      </c>
      <c r="D425" s="18">
        <v>5</v>
      </c>
      <c r="E425" s="18">
        <v>4.8680000000000003</v>
      </c>
      <c r="F425" s="19">
        <f t="shared" si="9"/>
        <v>0.97360000000000002</v>
      </c>
    </row>
    <row r="426" spans="1:6" x14ac:dyDescent="0.25">
      <c r="A426" s="14" t="s">
        <v>0</v>
      </c>
      <c r="B426" s="11" t="s">
        <v>11</v>
      </c>
      <c r="C426" s="18">
        <v>100</v>
      </c>
      <c r="D426" s="18">
        <v>37.264000000000003</v>
      </c>
      <c r="E426" s="18">
        <v>29.6737</v>
      </c>
      <c r="F426" s="19">
        <f t="shared" si="9"/>
        <v>0.79631011163589516</v>
      </c>
    </row>
    <row r="427" spans="1:6" s="25" customFormat="1" ht="30" x14ac:dyDescent="0.25">
      <c r="A427" s="14" t="s">
        <v>88</v>
      </c>
      <c r="B427" s="28" t="s">
        <v>233</v>
      </c>
      <c r="C427" s="23">
        <v>2350</v>
      </c>
      <c r="D427" s="23">
        <v>1622</v>
      </c>
      <c r="E427" s="23">
        <v>1432.76388</v>
      </c>
      <c r="F427" s="24">
        <f t="shared" si="9"/>
        <v>0.88333161528976567</v>
      </c>
    </row>
    <row r="428" spans="1:6" x14ac:dyDescent="0.25">
      <c r="A428" s="14" t="s">
        <v>0</v>
      </c>
      <c r="B428" s="12" t="s">
        <v>4</v>
      </c>
      <c r="C428" s="18">
        <v>2250</v>
      </c>
      <c r="D428" s="18">
        <v>1584.7360000000001</v>
      </c>
      <c r="E428" s="18">
        <v>1403.0901799999999</v>
      </c>
      <c r="F428" s="19">
        <f t="shared" si="9"/>
        <v>0.88537786735456236</v>
      </c>
    </row>
    <row r="429" spans="1:6" x14ac:dyDescent="0.25">
      <c r="A429" s="14" t="s">
        <v>0</v>
      </c>
      <c r="B429" s="13" t="s">
        <v>5</v>
      </c>
      <c r="C429" s="18">
        <v>700</v>
      </c>
      <c r="D429" s="18">
        <v>673.3</v>
      </c>
      <c r="E429" s="18">
        <v>671.03372000000002</v>
      </c>
      <c r="F429" s="19">
        <f t="shared" si="9"/>
        <v>0.99663407099361367</v>
      </c>
    </row>
    <row r="430" spans="1:6" x14ac:dyDescent="0.25">
      <c r="A430" s="14" t="s">
        <v>0</v>
      </c>
      <c r="B430" s="13" t="s">
        <v>6</v>
      </c>
      <c r="C430" s="18">
        <v>1395</v>
      </c>
      <c r="D430" s="18">
        <v>847.73599999999999</v>
      </c>
      <c r="E430" s="18">
        <v>669.54486999999995</v>
      </c>
      <c r="F430" s="19">
        <f t="shared" si="9"/>
        <v>0.78980351194239706</v>
      </c>
    </row>
    <row r="431" spans="1:6" x14ac:dyDescent="0.25">
      <c r="A431" s="14" t="s">
        <v>0</v>
      </c>
      <c r="B431" s="13" t="s">
        <v>7</v>
      </c>
      <c r="C431" s="18">
        <v>150</v>
      </c>
      <c r="D431" s="18">
        <v>50.8</v>
      </c>
      <c r="E431" s="18">
        <v>49.776379999999996</v>
      </c>
      <c r="F431" s="19">
        <f t="shared" si="9"/>
        <v>0.97985</v>
      </c>
    </row>
    <row r="432" spans="1:6" x14ac:dyDescent="0.25">
      <c r="A432" s="14" t="s">
        <v>0</v>
      </c>
      <c r="B432" s="13" t="s">
        <v>9</v>
      </c>
      <c r="C432" s="18">
        <v>0</v>
      </c>
      <c r="D432" s="18">
        <v>7.9</v>
      </c>
      <c r="E432" s="18">
        <v>7.86721</v>
      </c>
      <c r="F432" s="19">
        <f t="shared" ref="F432:F473" si="10">E432/D432</f>
        <v>0.99584936708860761</v>
      </c>
    </row>
    <row r="433" spans="1:6" x14ac:dyDescent="0.25">
      <c r="A433" s="14" t="s">
        <v>0</v>
      </c>
      <c r="B433" s="13" t="s">
        <v>10</v>
      </c>
      <c r="C433" s="18">
        <v>5</v>
      </c>
      <c r="D433" s="18">
        <v>5</v>
      </c>
      <c r="E433" s="18">
        <v>4.8680000000000003</v>
      </c>
      <c r="F433" s="19">
        <f t="shared" si="10"/>
        <v>0.97360000000000002</v>
      </c>
    </row>
    <row r="434" spans="1:6" x14ac:dyDescent="0.25">
      <c r="A434" s="14" t="s">
        <v>0</v>
      </c>
      <c r="B434" s="12" t="s">
        <v>11</v>
      </c>
      <c r="C434" s="18">
        <v>100</v>
      </c>
      <c r="D434" s="18">
        <v>37.264000000000003</v>
      </c>
      <c r="E434" s="18">
        <v>29.6737</v>
      </c>
      <c r="F434" s="19">
        <f t="shared" si="10"/>
        <v>0.79631011163589516</v>
      </c>
    </row>
    <row r="435" spans="1:6" s="25" customFormat="1" ht="31.5" customHeight="1" x14ac:dyDescent="0.25">
      <c r="A435" s="14" t="s">
        <v>89</v>
      </c>
      <c r="B435" s="28" t="s">
        <v>234</v>
      </c>
      <c r="C435" s="23">
        <v>0</v>
      </c>
      <c r="D435" s="23">
        <v>18</v>
      </c>
      <c r="E435" s="23">
        <v>17.91818</v>
      </c>
      <c r="F435" s="24">
        <f t="shared" si="10"/>
        <v>0.99545444444444442</v>
      </c>
    </row>
    <row r="436" spans="1:6" x14ac:dyDescent="0.25">
      <c r="A436" s="14" t="s">
        <v>0</v>
      </c>
      <c r="B436" s="12" t="s">
        <v>4</v>
      </c>
      <c r="C436" s="18">
        <v>0</v>
      </c>
      <c r="D436" s="18">
        <v>18</v>
      </c>
      <c r="E436" s="18">
        <v>17.91818</v>
      </c>
      <c r="F436" s="19">
        <f t="shared" si="10"/>
        <v>0.99545444444444442</v>
      </c>
    </row>
    <row r="437" spans="1:6" x14ac:dyDescent="0.25">
      <c r="A437" s="14" t="s">
        <v>0</v>
      </c>
      <c r="B437" s="13" t="s">
        <v>5</v>
      </c>
      <c r="C437" s="18">
        <v>0</v>
      </c>
      <c r="D437" s="18">
        <v>18</v>
      </c>
      <c r="E437" s="18">
        <v>17.91818</v>
      </c>
      <c r="F437" s="19">
        <f t="shared" si="10"/>
        <v>0.99545444444444442</v>
      </c>
    </row>
    <row r="438" spans="1:6" s="25" customFormat="1" x14ac:dyDescent="0.25">
      <c r="A438" s="14" t="s">
        <v>90</v>
      </c>
      <c r="B438" s="26" t="s">
        <v>235</v>
      </c>
      <c r="C438" s="23">
        <v>750</v>
      </c>
      <c r="D438" s="23">
        <v>309.63400000000001</v>
      </c>
      <c r="E438" s="23">
        <v>304.85984999999999</v>
      </c>
      <c r="F438" s="24">
        <f t="shared" si="10"/>
        <v>0.98458131212980482</v>
      </c>
    </row>
    <row r="439" spans="1:6" x14ac:dyDescent="0.25">
      <c r="A439" s="14" t="s">
        <v>0</v>
      </c>
      <c r="B439" s="10" t="s">
        <v>4</v>
      </c>
      <c r="C439" s="18">
        <v>750</v>
      </c>
      <c r="D439" s="18">
        <v>309.63400000000001</v>
      </c>
      <c r="E439" s="18">
        <v>304.85984999999999</v>
      </c>
      <c r="F439" s="19">
        <f t="shared" si="10"/>
        <v>0.98458131212980482</v>
      </c>
    </row>
    <row r="440" spans="1:6" x14ac:dyDescent="0.25">
      <c r="A440" s="14" t="s">
        <v>0</v>
      </c>
      <c r="B440" s="11" t="s">
        <v>6</v>
      </c>
      <c r="C440" s="18">
        <v>100</v>
      </c>
      <c r="D440" s="18">
        <v>0</v>
      </c>
      <c r="E440" s="18">
        <v>0</v>
      </c>
      <c r="F440" s="19">
        <v>0</v>
      </c>
    </row>
    <row r="441" spans="1:6" x14ac:dyDescent="0.25">
      <c r="A441" s="14" t="s">
        <v>0</v>
      </c>
      <c r="B441" s="11" t="s">
        <v>10</v>
      </c>
      <c r="C441" s="18">
        <v>650</v>
      </c>
      <c r="D441" s="18">
        <v>309.63400000000001</v>
      </c>
      <c r="E441" s="18">
        <v>304.85984999999999</v>
      </c>
      <c r="F441" s="19">
        <f t="shared" si="10"/>
        <v>0.98458131212980482</v>
      </c>
    </row>
    <row r="442" spans="1:6" s="25" customFormat="1" ht="30" x14ac:dyDescent="0.25">
      <c r="A442" s="14" t="s">
        <v>91</v>
      </c>
      <c r="B442" s="22" t="s">
        <v>236</v>
      </c>
      <c r="C442" s="23">
        <v>22001</v>
      </c>
      <c r="D442" s="23">
        <v>27059.984</v>
      </c>
      <c r="E442" s="23">
        <v>27347.721000000001</v>
      </c>
      <c r="F442" s="24">
        <f t="shared" si="10"/>
        <v>1.0106333026656631</v>
      </c>
    </row>
    <row r="443" spans="1:6" x14ac:dyDescent="0.25">
      <c r="A443" s="14" t="s">
        <v>0</v>
      </c>
      <c r="B443" s="9" t="s">
        <v>4</v>
      </c>
      <c r="C443" s="18">
        <v>18793</v>
      </c>
      <c r="D443" s="18">
        <v>16770.419000000002</v>
      </c>
      <c r="E443" s="18">
        <v>16899.84201</v>
      </c>
      <c r="F443" s="19">
        <f t="shared" si="10"/>
        <v>1.0077173390837759</v>
      </c>
    </row>
    <row r="444" spans="1:6" x14ac:dyDescent="0.25">
      <c r="A444" s="14" t="s">
        <v>0</v>
      </c>
      <c r="B444" s="10" t="s">
        <v>5</v>
      </c>
      <c r="C444" s="18">
        <v>8932</v>
      </c>
      <c r="D444" s="18">
        <v>8819.8259999999991</v>
      </c>
      <c r="E444" s="18">
        <v>8850.4918600000001</v>
      </c>
      <c r="F444" s="19">
        <f t="shared" si="10"/>
        <v>1.0034769234676513</v>
      </c>
    </row>
    <row r="445" spans="1:6" x14ac:dyDescent="0.25">
      <c r="A445" s="14" t="s">
        <v>0</v>
      </c>
      <c r="B445" s="10" t="s">
        <v>6</v>
      </c>
      <c r="C445" s="18">
        <v>4152</v>
      </c>
      <c r="D445" s="18">
        <v>7291.6480000000001</v>
      </c>
      <c r="E445" s="18">
        <v>7419.0250900000001</v>
      </c>
      <c r="F445" s="19">
        <f t="shared" si="10"/>
        <v>1.0174689027775339</v>
      </c>
    </row>
    <row r="446" spans="1:6" x14ac:dyDescent="0.25">
      <c r="A446" s="14" t="s">
        <v>0</v>
      </c>
      <c r="B446" s="10" t="s">
        <v>8</v>
      </c>
      <c r="C446" s="18">
        <v>1</v>
      </c>
      <c r="D446" s="18">
        <v>1.1200000000000001</v>
      </c>
      <c r="E446" s="18">
        <v>1.1131300000000002</v>
      </c>
      <c r="F446" s="19">
        <f t="shared" si="10"/>
        <v>0.99386607142857153</v>
      </c>
    </row>
    <row r="447" spans="1:6" x14ac:dyDescent="0.25">
      <c r="A447" s="14" t="s">
        <v>0</v>
      </c>
      <c r="B447" s="10" t="s">
        <v>9</v>
      </c>
      <c r="C447" s="18">
        <v>16</v>
      </c>
      <c r="D447" s="18">
        <v>36.515999999999998</v>
      </c>
      <c r="E447" s="18">
        <v>34.938510000000001</v>
      </c>
      <c r="F447" s="19">
        <f t="shared" si="10"/>
        <v>0.95680003286230697</v>
      </c>
    </row>
    <row r="448" spans="1:6" x14ac:dyDescent="0.25">
      <c r="A448" s="14" t="s">
        <v>0</v>
      </c>
      <c r="B448" s="10" t="s">
        <v>10</v>
      </c>
      <c r="C448" s="18">
        <v>5692</v>
      </c>
      <c r="D448" s="18">
        <v>621.30899999999997</v>
      </c>
      <c r="E448" s="18">
        <v>594.27341999999999</v>
      </c>
      <c r="F448" s="19">
        <f t="shared" si="10"/>
        <v>0.95648609629025172</v>
      </c>
    </row>
    <row r="449" spans="1:6" x14ac:dyDescent="0.25">
      <c r="A449" s="14" t="s">
        <v>0</v>
      </c>
      <c r="B449" s="9" t="s">
        <v>11</v>
      </c>
      <c r="C449" s="18">
        <v>3208</v>
      </c>
      <c r="D449" s="18">
        <v>10289.565000000001</v>
      </c>
      <c r="E449" s="18">
        <v>10447.878990000001</v>
      </c>
      <c r="F449" s="19">
        <f t="shared" si="10"/>
        <v>1.0153858778286546</v>
      </c>
    </row>
    <row r="450" spans="1:6" s="25" customFormat="1" x14ac:dyDescent="0.25">
      <c r="A450" s="14" t="s">
        <v>92</v>
      </c>
      <c r="B450" s="26" t="s">
        <v>237</v>
      </c>
      <c r="C450" s="23">
        <v>855</v>
      </c>
      <c r="D450" s="23">
        <v>68.372</v>
      </c>
      <c r="E450" s="23">
        <v>59.241949999999996</v>
      </c>
      <c r="F450" s="24">
        <f t="shared" si="10"/>
        <v>0.86646507342186851</v>
      </c>
    </row>
    <row r="451" spans="1:6" x14ac:dyDescent="0.25">
      <c r="A451" s="14" t="s">
        <v>0</v>
      </c>
      <c r="B451" s="10" t="s">
        <v>4</v>
      </c>
      <c r="C451" s="18">
        <v>298</v>
      </c>
      <c r="D451" s="18">
        <v>67.781999999999996</v>
      </c>
      <c r="E451" s="18">
        <v>58.651949999999999</v>
      </c>
      <c r="F451" s="19">
        <f t="shared" si="10"/>
        <v>0.86530273523944412</v>
      </c>
    </row>
    <row r="452" spans="1:6" x14ac:dyDescent="0.25">
      <c r="A452" s="14" t="s">
        <v>0</v>
      </c>
      <c r="B452" s="11" t="s">
        <v>6</v>
      </c>
      <c r="C452" s="18">
        <v>38</v>
      </c>
      <c r="D452" s="18">
        <v>46.764000000000003</v>
      </c>
      <c r="E452" s="18">
        <v>37.640819999999998</v>
      </c>
      <c r="F452" s="19">
        <f t="shared" si="10"/>
        <v>0.8049101873235821</v>
      </c>
    </row>
    <row r="453" spans="1:6" x14ac:dyDescent="0.25">
      <c r="A453" s="14" t="s">
        <v>0</v>
      </c>
      <c r="B453" s="11" t="s">
        <v>8</v>
      </c>
      <c r="C453" s="18">
        <v>1</v>
      </c>
      <c r="D453" s="18">
        <v>1.1200000000000001</v>
      </c>
      <c r="E453" s="18">
        <v>1.1131300000000002</v>
      </c>
      <c r="F453" s="19">
        <f t="shared" si="10"/>
        <v>0.99386607142857153</v>
      </c>
    </row>
    <row r="454" spans="1:6" x14ac:dyDescent="0.25">
      <c r="A454" s="14" t="s">
        <v>0</v>
      </c>
      <c r="B454" s="11" t="s">
        <v>10</v>
      </c>
      <c r="C454" s="18">
        <v>259</v>
      </c>
      <c r="D454" s="18">
        <v>19.898</v>
      </c>
      <c r="E454" s="18">
        <v>19.898</v>
      </c>
      <c r="F454" s="19">
        <f t="shared" si="10"/>
        <v>1</v>
      </c>
    </row>
    <row r="455" spans="1:6" x14ac:dyDescent="0.25">
      <c r="A455" s="14" t="s">
        <v>0</v>
      </c>
      <c r="B455" s="10" t="s">
        <v>11</v>
      </c>
      <c r="C455" s="18">
        <v>557</v>
      </c>
      <c r="D455" s="18">
        <v>0.59</v>
      </c>
      <c r="E455" s="18">
        <v>0.59</v>
      </c>
      <c r="F455" s="19">
        <f t="shared" si="10"/>
        <v>1</v>
      </c>
    </row>
    <row r="456" spans="1:6" s="25" customFormat="1" x14ac:dyDescent="0.25">
      <c r="A456" s="14" t="s">
        <v>93</v>
      </c>
      <c r="B456" s="26" t="s">
        <v>238</v>
      </c>
      <c r="C456" s="23">
        <v>11304</v>
      </c>
      <c r="D456" s="23">
        <v>13282.364</v>
      </c>
      <c r="E456" s="23">
        <v>13466.240519999999</v>
      </c>
      <c r="F456" s="24">
        <f t="shared" si="10"/>
        <v>1.0138436591558551</v>
      </c>
    </row>
    <row r="457" spans="1:6" x14ac:dyDescent="0.25">
      <c r="A457" s="14" t="s">
        <v>0</v>
      </c>
      <c r="B457" s="10" t="s">
        <v>4</v>
      </c>
      <c r="C457" s="18">
        <v>8744</v>
      </c>
      <c r="D457" s="18">
        <v>10724.999</v>
      </c>
      <c r="E457" s="18">
        <v>10778.02664</v>
      </c>
      <c r="F457" s="19">
        <f t="shared" si="10"/>
        <v>1.0049443025589093</v>
      </c>
    </row>
    <row r="458" spans="1:6" x14ac:dyDescent="0.25">
      <c r="A458" s="14" t="s">
        <v>0</v>
      </c>
      <c r="B458" s="11" t="s">
        <v>5</v>
      </c>
      <c r="C458" s="18">
        <v>6917</v>
      </c>
      <c r="D458" s="18">
        <v>6811.826</v>
      </c>
      <c r="E458" s="18">
        <v>6811.18343</v>
      </c>
      <c r="F458" s="19">
        <f t="shared" si="10"/>
        <v>0.99990566846540119</v>
      </c>
    </row>
    <row r="459" spans="1:6" x14ac:dyDescent="0.25">
      <c r="A459" s="14" t="s">
        <v>0</v>
      </c>
      <c r="B459" s="11" t="s">
        <v>6</v>
      </c>
      <c r="C459" s="18">
        <v>1809</v>
      </c>
      <c r="D459" s="18">
        <v>3872.9349999999999</v>
      </c>
      <c r="E459" s="18">
        <v>3926.77637</v>
      </c>
      <c r="F459" s="19">
        <f t="shared" si="10"/>
        <v>1.0139019554937019</v>
      </c>
    </row>
    <row r="460" spans="1:6" x14ac:dyDescent="0.25">
      <c r="A460" s="14" t="s">
        <v>0</v>
      </c>
      <c r="B460" s="11" t="s">
        <v>9</v>
      </c>
      <c r="C460" s="18">
        <v>4</v>
      </c>
      <c r="D460" s="18">
        <v>17.515999999999998</v>
      </c>
      <c r="E460" s="18">
        <v>17.399609999999999</v>
      </c>
      <c r="F460" s="19">
        <f t="shared" si="10"/>
        <v>0.9933552180863211</v>
      </c>
    </row>
    <row r="461" spans="1:6" x14ac:dyDescent="0.25">
      <c r="A461" s="14" t="s">
        <v>0</v>
      </c>
      <c r="B461" s="11" t="s">
        <v>10</v>
      </c>
      <c r="C461" s="18">
        <v>14</v>
      </c>
      <c r="D461" s="18">
        <v>22.722000000000001</v>
      </c>
      <c r="E461" s="18">
        <v>22.66723</v>
      </c>
      <c r="F461" s="19">
        <f t="shared" si="10"/>
        <v>0.99758956077810046</v>
      </c>
    </row>
    <row r="462" spans="1:6" x14ac:dyDescent="0.25">
      <c r="A462" s="14" t="s">
        <v>0</v>
      </c>
      <c r="B462" s="10" t="s">
        <v>11</v>
      </c>
      <c r="C462" s="18">
        <v>2560</v>
      </c>
      <c r="D462" s="18">
        <v>2557.3649999999998</v>
      </c>
      <c r="E462" s="18">
        <v>2688.2138799999998</v>
      </c>
      <c r="F462" s="19">
        <f t="shared" si="10"/>
        <v>1.0511655082477471</v>
      </c>
    </row>
    <row r="463" spans="1:6" s="25" customFormat="1" x14ac:dyDescent="0.25">
      <c r="A463" s="14" t="s">
        <v>94</v>
      </c>
      <c r="B463" s="27" t="s">
        <v>239</v>
      </c>
      <c r="C463" s="23">
        <v>8349</v>
      </c>
      <c r="D463" s="23">
        <v>9627.2999999999993</v>
      </c>
      <c r="E463" s="23">
        <v>9709.7817300000006</v>
      </c>
      <c r="F463" s="24">
        <f t="shared" si="10"/>
        <v>1.0085674830949489</v>
      </c>
    </row>
    <row r="464" spans="1:6" x14ac:dyDescent="0.25">
      <c r="A464" s="14" t="s">
        <v>0</v>
      </c>
      <c r="B464" s="11" t="s">
        <v>4</v>
      </c>
      <c r="C464" s="18">
        <v>5799</v>
      </c>
      <c r="D464" s="18">
        <v>7189.2420000000002</v>
      </c>
      <c r="E464" s="18">
        <v>7246.6367399999999</v>
      </c>
      <c r="F464" s="19">
        <f t="shared" si="10"/>
        <v>1.0079834202270559</v>
      </c>
    </row>
    <row r="465" spans="1:6" x14ac:dyDescent="0.25">
      <c r="A465" s="14" t="s">
        <v>0</v>
      </c>
      <c r="B465" s="12" t="s">
        <v>5</v>
      </c>
      <c r="C465" s="18">
        <v>4691</v>
      </c>
      <c r="D465" s="18">
        <v>4609.8639999999996</v>
      </c>
      <c r="E465" s="18">
        <v>4609.8158200000007</v>
      </c>
      <c r="F465" s="19">
        <f t="shared" si="10"/>
        <v>0.9999895484986111</v>
      </c>
    </row>
    <row r="466" spans="1:6" x14ac:dyDescent="0.25">
      <c r="A466" s="14" t="s">
        <v>0</v>
      </c>
      <c r="B466" s="12" t="s">
        <v>6</v>
      </c>
      <c r="C466" s="18">
        <v>1100</v>
      </c>
      <c r="D466" s="18">
        <v>2552.0549999999998</v>
      </c>
      <c r="E466" s="18">
        <v>2609.6141000000002</v>
      </c>
      <c r="F466" s="19">
        <f t="shared" si="10"/>
        <v>1.0225540201915713</v>
      </c>
    </row>
    <row r="467" spans="1:6" x14ac:dyDescent="0.25">
      <c r="A467" s="14" t="s">
        <v>0</v>
      </c>
      <c r="B467" s="12" t="s">
        <v>9</v>
      </c>
      <c r="C467" s="18">
        <v>3</v>
      </c>
      <c r="D467" s="18">
        <v>12.047000000000001</v>
      </c>
      <c r="E467" s="18">
        <v>11.93125</v>
      </c>
      <c r="F467" s="19">
        <f t="shared" si="10"/>
        <v>0.99039179878808004</v>
      </c>
    </row>
    <row r="468" spans="1:6" x14ac:dyDescent="0.25">
      <c r="A468" s="14" t="s">
        <v>0</v>
      </c>
      <c r="B468" s="12" t="s">
        <v>10</v>
      </c>
      <c r="C468" s="18">
        <v>5</v>
      </c>
      <c r="D468" s="18">
        <v>15.276</v>
      </c>
      <c r="E468" s="18">
        <v>15.27557</v>
      </c>
      <c r="F468" s="19">
        <f t="shared" si="10"/>
        <v>0.99997185126996602</v>
      </c>
    </row>
    <row r="469" spans="1:6" x14ac:dyDescent="0.25">
      <c r="A469" s="14" t="s">
        <v>0</v>
      </c>
      <c r="B469" s="11" t="s">
        <v>11</v>
      </c>
      <c r="C469" s="18">
        <v>2550</v>
      </c>
      <c r="D469" s="18">
        <v>2438.058</v>
      </c>
      <c r="E469" s="18">
        <v>2463.1449900000002</v>
      </c>
      <c r="F469" s="19">
        <f t="shared" si="10"/>
        <v>1.0102897429019326</v>
      </c>
    </row>
    <row r="470" spans="1:6" s="25" customFormat="1" ht="45" x14ac:dyDescent="0.25">
      <c r="A470" s="14" t="s">
        <v>95</v>
      </c>
      <c r="B470" s="27" t="s">
        <v>240</v>
      </c>
      <c r="C470" s="23">
        <v>320</v>
      </c>
      <c r="D470" s="23">
        <v>800.93700000000001</v>
      </c>
      <c r="E470" s="23">
        <v>903.47474</v>
      </c>
      <c r="F470" s="24">
        <f t="shared" si="10"/>
        <v>1.1280222289643256</v>
      </c>
    </row>
    <row r="471" spans="1:6" x14ac:dyDescent="0.25">
      <c r="A471" s="14" t="s">
        <v>0</v>
      </c>
      <c r="B471" s="11" t="s">
        <v>4</v>
      </c>
      <c r="C471" s="18">
        <v>320</v>
      </c>
      <c r="D471" s="18">
        <v>699.93700000000001</v>
      </c>
      <c r="E471" s="18">
        <v>698.69373999999993</v>
      </c>
      <c r="F471" s="19">
        <f t="shared" si="10"/>
        <v>0.99822375442361233</v>
      </c>
    </row>
    <row r="472" spans="1:6" x14ac:dyDescent="0.25">
      <c r="A472" s="14" t="s">
        <v>0</v>
      </c>
      <c r="B472" s="12" t="s">
        <v>5</v>
      </c>
      <c r="C472" s="18">
        <v>247</v>
      </c>
      <c r="D472" s="18">
        <v>247</v>
      </c>
      <c r="E472" s="18">
        <v>247</v>
      </c>
      <c r="F472" s="19">
        <f t="shared" si="10"/>
        <v>1</v>
      </c>
    </row>
    <row r="473" spans="1:6" x14ac:dyDescent="0.25">
      <c r="A473" s="14" t="s">
        <v>0</v>
      </c>
      <c r="B473" s="12" t="s">
        <v>6</v>
      </c>
      <c r="C473" s="18">
        <v>73</v>
      </c>
      <c r="D473" s="18">
        <v>452.93700000000001</v>
      </c>
      <c r="E473" s="18">
        <v>451.69373999999999</v>
      </c>
      <c r="F473" s="19">
        <f t="shared" si="10"/>
        <v>0.99725511494976116</v>
      </c>
    </row>
    <row r="474" spans="1:6" x14ac:dyDescent="0.25">
      <c r="A474" s="14" t="s">
        <v>0</v>
      </c>
      <c r="B474" s="11" t="s">
        <v>11</v>
      </c>
      <c r="C474" s="18">
        <v>0</v>
      </c>
      <c r="D474" s="18">
        <v>101</v>
      </c>
      <c r="E474" s="18">
        <v>204.78100000000001</v>
      </c>
      <c r="F474" s="19">
        <f t="shared" ref="F474:F519" si="11">E474/D474</f>
        <v>2.0275346534653464</v>
      </c>
    </row>
    <row r="475" spans="1:6" s="25" customFormat="1" ht="30" x14ac:dyDescent="0.25">
      <c r="A475" s="14" t="s">
        <v>96</v>
      </c>
      <c r="B475" s="27" t="s">
        <v>241</v>
      </c>
      <c r="C475" s="23">
        <v>60</v>
      </c>
      <c r="D475" s="23">
        <v>60.8</v>
      </c>
      <c r="E475" s="23">
        <v>60.799050000000001</v>
      </c>
      <c r="F475" s="24">
        <f t="shared" si="11"/>
        <v>0.99998437500000004</v>
      </c>
    </row>
    <row r="476" spans="1:6" x14ac:dyDescent="0.25">
      <c r="A476" s="14" t="s">
        <v>0</v>
      </c>
      <c r="B476" s="11" t="s">
        <v>4</v>
      </c>
      <c r="C476" s="18">
        <v>60</v>
      </c>
      <c r="D476" s="18">
        <v>60.8</v>
      </c>
      <c r="E476" s="18">
        <v>60.799050000000001</v>
      </c>
      <c r="F476" s="19">
        <f t="shared" si="11"/>
        <v>0.99998437500000004</v>
      </c>
    </row>
    <row r="477" spans="1:6" x14ac:dyDescent="0.25">
      <c r="A477" s="14" t="s">
        <v>0</v>
      </c>
      <c r="B477" s="12" t="s">
        <v>5</v>
      </c>
      <c r="C477" s="18">
        <v>45</v>
      </c>
      <c r="D477" s="18">
        <v>44.88</v>
      </c>
      <c r="E477" s="18">
        <v>44.88</v>
      </c>
      <c r="F477" s="19">
        <f t="shared" si="11"/>
        <v>1</v>
      </c>
    </row>
    <row r="478" spans="1:6" x14ac:dyDescent="0.25">
      <c r="A478" s="14" t="s">
        <v>0</v>
      </c>
      <c r="B478" s="12" t="s">
        <v>6</v>
      </c>
      <c r="C478" s="18">
        <v>15</v>
      </c>
      <c r="D478" s="18">
        <v>15.92</v>
      </c>
      <c r="E478" s="18">
        <v>15.919049999999999</v>
      </c>
      <c r="F478" s="19">
        <f t="shared" si="11"/>
        <v>0.99994032663316579</v>
      </c>
    </row>
    <row r="479" spans="1:6" s="25" customFormat="1" ht="30" x14ac:dyDescent="0.25">
      <c r="A479" s="14" t="s">
        <v>97</v>
      </c>
      <c r="B479" s="27" t="s">
        <v>242</v>
      </c>
      <c r="C479" s="23">
        <v>255</v>
      </c>
      <c r="D479" s="23">
        <v>296.73099999999999</v>
      </c>
      <c r="E479" s="23">
        <v>296.63188000000002</v>
      </c>
      <c r="F479" s="24">
        <f t="shared" si="11"/>
        <v>0.9996659600783202</v>
      </c>
    </row>
    <row r="480" spans="1:6" x14ac:dyDescent="0.25">
      <c r="A480" s="14" t="s">
        <v>0</v>
      </c>
      <c r="B480" s="11" t="s">
        <v>4</v>
      </c>
      <c r="C480" s="18">
        <v>250</v>
      </c>
      <c r="D480" s="18">
        <v>291.73099999999999</v>
      </c>
      <c r="E480" s="18">
        <v>291.64774999999997</v>
      </c>
      <c r="F480" s="19">
        <f t="shared" si="11"/>
        <v>0.99971463437207553</v>
      </c>
    </row>
    <row r="481" spans="1:6" x14ac:dyDescent="0.25">
      <c r="A481" s="14" t="s">
        <v>0</v>
      </c>
      <c r="B481" s="12" t="s">
        <v>5</v>
      </c>
      <c r="C481" s="18">
        <v>204</v>
      </c>
      <c r="D481" s="18">
        <v>199.07599999999999</v>
      </c>
      <c r="E481" s="18">
        <v>198.99275</v>
      </c>
      <c r="F481" s="19">
        <f t="shared" si="11"/>
        <v>0.99958181799915613</v>
      </c>
    </row>
    <row r="482" spans="1:6" x14ac:dyDescent="0.25">
      <c r="A482" s="14" t="s">
        <v>0</v>
      </c>
      <c r="B482" s="12" t="s">
        <v>6</v>
      </c>
      <c r="C482" s="18">
        <v>42</v>
      </c>
      <c r="D482" s="18">
        <v>88.081000000000003</v>
      </c>
      <c r="E482" s="18">
        <v>88.081000000000003</v>
      </c>
      <c r="F482" s="19">
        <f t="shared" si="11"/>
        <v>1</v>
      </c>
    </row>
    <row r="483" spans="1:6" x14ac:dyDescent="0.25">
      <c r="A483" s="14" t="s">
        <v>0</v>
      </c>
      <c r="B483" s="12" t="s">
        <v>9</v>
      </c>
      <c r="C483" s="18">
        <v>0</v>
      </c>
      <c r="D483" s="18">
        <v>0.57399999999999995</v>
      </c>
      <c r="E483" s="18">
        <v>0.57399999999999995</v>
      </c>
      <c r="F483" s="19">
        <f t="shared" si="11"/>
        <v>1</v>
      </c>
    </row>
    <row r="484" spans="1:6" x14ac:dyDescent="0.25">
      <c r="A484" s="14" t="s">
        <v>0</v>
      </c>
      <c r="B484" s="12" t="s">
        <v>10</v>
      </c>
      <c r="C484" s="18">
        <v>4</v>
      </c>
      <c r="D484" s="18">
        <v>4</v>
      </c>
      <c r="E484" s="18">
        <v>4</v>
      </c>
      <c r="F484" s="19">
        <f t="shared" si="11"/>
        <v>1</v>
      </c>
    </row>
    <row r="485" spans="1:6" x14ac:dyDescent="0.25">
      <c r="A485" s="14" t="s">
        <v>0</v>
      </c>
      <c r="B485" s="11" t="s">
        <v>11</v>
      </c>
      <c r="C485" s="18">
        <v>5</v>
      </c>
      <c r="D485" s="18">
        <v>5</v>
      </c>
      <c r="E485" s="18">
        <v>4.9841300000000004</v>
      </c>
      <c r="F485" s="19">
        <f t="shared" si="11"/>
        <v>0.9968260000000001</v>
      </c>
    </row>
    <row r="486" spans="1:6" s="25" customFormat="1" ht="30" x14ac:dyDescent="0.25">
      <c r="A486" s="14" t="s">
        <v>98</v>
      </c>
      <c r="B486" s="27" t="s">
        <v>243</v>
      </c>
      <c r="C486" s="23">
        <v>60</v>
      </c>
      <c r="D486" s="23">
        <v>110.02</v>
      </c>
      <c r="E486" s="23">
        <v>110.01441</v>
      </c>
      <c r="F486" s="24">
        <f t="shared" si="11"/>
        <v>0.99994919105617164</v>
      </c>
    </row>
    <row r="487" spans="1:6" x14ac:dyDescent="0.25">
      <c r="A487" s="14" t="s">
        <v>0</v>
      </c>
      <c r="B487" s="11" t="s">
        <v>4</v>
      </c>
      <c r="C487" s="18">
        <v>60</v>
      </c>
      <c r="D487" s="18">
        <v>110.02</v>
      </c>
      <c r="E487" s="18">
        <v>110.01441</v>
      </c>
      <c r="F487" s="19">
        <f t="shared" si="11"/>
        <v>0.99994919105617164</v>
      </c>
    </row>
    <row r="488" spans="1:6" x14ac:dyDescent="0.25">
      <c r="A488" s="14" t="s">
        <v>0</v>
      </c>
      <c r="B488" s="12" t="s">
        <v>5</v>
      </c>
      <c r="C488" s="18">
        <v>46</v>
      </c>
      <c r="D488" s="18">
        <v>46</v>
      </c>
      <c r="E488" s="18">
        <v>46</v>
      </c>
      <c r="F488" s="19">
        <f t="shared" si="11"/>
        <v>1</v>
      </c>
    </row>
    <row r="489" spans="1:6" x14ac:dyDescent="0.25">
      <c r="A489" s="14" t="s">
        <v>0</v>
      </c>
      <c r="B489" s="12" t="s">
        <v>6</v>
      </c>
      <c r="C489" s="18">
        <v>14</v>
      </c>
      <c r="D489" s="18">
        <v>64.02</v>
      </c>
      <c r="E489" s="18">
        <v>64.014409999999998</v>
      </c>
      <c r="F489" s="19">
        <f t="shared" si="11"/>
        <v>0.99991268353639495</v>
      </c>
    </row>
    <row r="490" spans="1:6" s="25" customFormat="1" ht="45" x14ac:dyDescent="0.25">
      <c r="A490" s="14" t="s">
        <v>99</v>
      </c>
      <c r="B490" s="27" t="s">
        <v>244</v>
      </c>
      <c r="C490" s="23">
        <v>400</v>
      </c>
      <c r="D490" s="23">
        <v>434.64800000000002</v>
      </c>
      <c r="E490" s="23">
        <v>434.608</v>
      </c>
      <c r="F490" s="24">
        <f t="shared" si="11"/>
        <v>0.99990797150797883</v>
      </c>
    </row>
    <row r="491" spans="1:6" x14ac:dyDescent="0.25">
      <c r="A491" s="14" t="s">
        <v>0</v>
      </c>
      <c r="B491" s="11" t="s">
        <v>4</v>
      </c>
      <c r="C491" s="18">
        <v>400</v>
      </c>
      <c r="D491" s="18">
        <v>434.64800000000002</v>
      </c>
      <c r="E491" s="18">
        <v>434.608</v>
      </c>
      <c r="F491" s="19">
        <f t="shared" si="11"/>
        <v>0.99990797150797883</v>
      </c>
    </row>
    <row r="492" spans="1:6" x14ac:dyDescent="0.25">
      <c r="A492" s="14" t="s">
        <v>0</v>
      </c>
      <c r="B492" s="12" t="s">
        <v>5</v>
      </c>
      <c r="C492" s="18">
        <v>334</v>
      </c>
      <c r="D492" s="18">
        <v>334</v>
      </c>
      <c r="E492" s="18">
        <v>334</v>
      </c>
      <c r="F492" s="19">
        <f t="shared" si="11"/>
        <v>1</v>
      </c>
    </row>
    <row r="493" spans="1:6" x14ac:dyDescent="0.25">
      <c r="A493" s="14" t="s">
        <v>0</v>
      </c>
      <c r="B493" s="12" t="s">
        <v>6</v>
      </c>
      <c r="C493" s="18">
        <v>65</v>
      </c>
      <c r="D493" s="18">
        <v>99.647999999999996</v>
      </c>
      <c r="E493" s="18">
        <v>99.647999999999996</v>
      </c>
      <c r="F493" s="19">
        <f t="shared" si="11"/>
        <v>1</v>
      </c>
    </row>
    <row r="494" spans="1:6" x14ac:dyDescent="0.25">
      <c r="A494" s="14" t="s">
        <v>0</v>
      </c>
      <c r="B494" s="12" t="s">
        <v>10</v>
      </c>
      <c r="C494" s="18">
        <v>1</v>
      </c>
      <c r="D494" s="18">
        <v>1</v>
      </c>
      <c r="E494" s="18">
        <v>0.96</v>
      </c>
      <c r="F494" s="19">
        <f t="shared" si="11"/>
        <v>0.96</v>
      </c>
    </row>
    <row r="495" spans="1:6" s="25" customFormat="1" ht="30" x14ac:dyDescent="0.25">
      <c r="A495" s="14" t="s">
        <v>100</v>
      </c>
      <c r="B495" s="27" t="s">
        <v>245</v>
      </c>
      <c r="C495" s="23">
        <v>180</v>
      </c>
      <c r="D495" s="23">
        <v>180</v>
      </c>
      <c r="E495" s="23">
        <v>180</v>
      </c>
      <c r="F495" s="24">
        <f t="shared" si="11"/>
        <v>1</v>
      </c>
    </row>
    <row r="496" spans="1:6" x14ac:dyDescent="0.25">
      <c r="A496" s="14" t="s">
        <v>0</v>
      </c>
      <c r="B496" s="11" t="s">
        <v>4</v>
      </c>
      <c r="C496" s="18">
        <v>180</v>
      </c>
      <c r="D496" s="18">
        <v>180</v>
      </c>
      <c r="E496" s="18">
        <v>180</v>
      </c>
      <c r="F496" s="19">
        <f t="shared" si="11"/>
        <v>1</v>
      </c>
    </row>
    <row r="497" spans="1:6" x14ac:dyDescent="0.25">
      <c r="A497" s="14" t="s">
        <v>0</v>
      </c>
      <c r="B497" s="12" t="s">
        <v>5</v>
      </c>
      <c r="C497" s="18">
        <v>162</v>
      </c>
      <c r="D497" s="18">
        <v>162</v>
      </c>
      <c r="E497" s="18">
        <v>162</v>
      </c>
      <c r="F497" s="19">
        <f t="shared" si="11"/>
        <v>1</v>
      </c>
    </row>
    <row r="498" spans="1:6" x14ac:dyDescent="0.25">
      <c r="A498" s="14" t="s">
        <v>0</v>
      </c>
      <c r="B498" s="12" t="s">
        <v>6</v>
      </c>
      <c r="C498" s="18">
        <v>18</v>
      </c>
      <c r="D498" s="18">
        <v>18</v>
      </c>
      <c r="E498" s="18">
        <v>18</v>
      </c>
      <c r="F498" s="19">
        <f t="shared" si="11"/>
        <v>1</v>
      </c>
    </row>
    <row r="499" spans="1:6" s="25" customFormat="1" x14ac:dyDescent="0.25">
      <c r="A499" s="14" t="s">
        <v>101</v>
      </c>
      <c r="B499" s="27" t="s">
        <v>246</v>
      </c>
      <c r="C499" s="23">
        <v>80</v>
      </c>
      <c r="D499" s="23">
        <v>80</v>
      </c>
      <c r="E499" s="23">
        <v>79.999460000000013</v>
      </c>
      <c r="F499" s="24">
        <f t="shared" si="11"/>
        <v>0.99999325000000017</v>
      </c>
    </row>
    <row r="500" spans="1:6" x14ac:dyDescent="0.25">
      <c r="A500" s="14" t="s">
        <v>0</v>
      </c>
      <c r="B500" s="11" t="s">
        <v>4</v>
      </c>
      <c r="C500" s="18">
        <v>80</v>
      </c>
      <c r="D500" s="18">
        <v>80</v>
      </c>
      <c r="E500" s="18">
        <v>79.999460000000013</v>
      </c>
      <c r="F500" s="19">
        <f t="shared" si="11"/>
        <v>0.99999325000000017</v>
      </c>
    </row>
    <row r="501" spans="1:6" x14ac:dyDescent="0.25">
      <c r="A501" s="14" t="s">
        <v>0</v>
      </c>
      <c r="B501" s="12" t="s">
        <v>5</v>
      </c>
      <c r="C501" s="18">
        <v>62</v>
      </c>
      <c r="D501" s="18">
        <v>62</v>
      </c>
      <c r="E501" s="18">
        <v>62</v>
      </c>
      <c r="F501" s="19">
        <f t="shared" si="11"/>
        <v>1</v>
      </c>
    </row>
    <row r="502" spans="1:6" x14ac:dyDescent="0.25">
      <c r="A502" s="14" t="s">
        <v>0</v>
      </c>
      <c r="B502" s="12" t="s">
        <v>6</v>
      </c>
      <c r="C502" s="18">
        <v>16</v>
      </c>
      <c r="D502" s="18">
        <v>16.673999999999999</v>
      </c>
      <c r="E502" s="18">
        <v>16.67353</v>
      </c>
      <c r="F502" s="19">
        <f t="shared" si="11"/>
        <v>0.99997181240254285</v>
      </c>
    </row>
    <row r="503" spans="1:6" x14ac:dyDescent="0.25">
      <c r="A503" s="14" t="s">
        <v>0</v>
      </c>
      <c r="B503" s="12" t="s">
        <v>10</v>
      </c>
      <c r="C503" s="18">
        <v>2</v>
      </c>
      <c r="D503" s="18">
        <v>1.3260000000000001</v>
      </c>
      <c r="E503" s="18">
        <v>1.3259300000000001</v>
      </c>
      <c r="F503" s="19">
        <f t="shared" si="11"/>
        <v>0.99994720965309203</v>
      </c>
    </row>
    <row r="504" spans="1:6" s="25" customFormat="1" ht="30" x14ac:dyDescent="0.25">
      <c r="A504" s="14" t="s">
        <v>102</v>
      </c>
      <c r="B504" s="27" t="s">
        <v>247</v>
      </c>
      <c r="C504" s="23">
        <v>350</v>
      </c>
      <c r="D504" s="23">
        <v>350</v>
      </c>
      <c r="E504" s="23">
        <v>349.53721000000002</v>
      </c>
      <c r="F504" s="24">
        <f t="shared" si="11"/>
        <v>0.99867774285714295</v>
      </c>
    </row>
    <row r="505" spans="1:6" x14ac:dyDescent="0.25">
      <c r="A505" s="14" t="s">
        <v>0</v>
      </c>
      <c r="B505" s="11" t="s">
        <v>4</v>
      </c>
      <c r="C505" s="18">
        <v>350</v>
      </c>
      <c r="D505" s="18">
        <v>350</v>
      </c>
      <c r="E505" s="18">
        <v>349.53721000000002</v>
      </c>
      <c r="F505" s="19">
        <f t="shared" si="11"/>
        <v>0.99867774285714295</v>
      </c>
    </row>
    <row r="506" spans="1:6" x14ac:dyDescent="0.25">
      <c r="A506" s="14" t="s">
        <v>0</v>
      </c>
      <c r="B506" s="12" t="s">
        <v>5</v>
      </c>
      <c r="C506" s="18">
        <v>263</v>
      </c>
      <c r="D506" s="18">
        <v>263</v>
      </c>
      <c r="E506" s="18">
        <v>262.54136</v>
      </c>
      <c r="F506" s="19">
        <f t="shared" si="11"/>
        <v>0.99825612167300382</v>
      </c>
    </row>
    <row r="507" spans="1:6" x14ac:dyDescent="0.25">
      <c r="A507" s="14" t="s">
        <v>0</v>
      </c>
      <c r="B507" s="12" t="s">
        <v>6</v>
      </c>
      <c r="C507" s="18">
        <v>87</v>
      </c>
      <c r="D507" s="18">
        <v>87</v>
      </c>
      <c r="E507" s="18">
        <v>86.995850000000004</v>
      </c>
      <c r="F507" s="19">
        <f t="shared" si="11"/>
        <v>0.99995229885057479</v>
      </c>
    </row>
    <row r="508" spans="1:6" s="25" customFormat="1" x14ac:dyDescent="0.25">
      <c r="A508" s="14" t="s">
        <v>103</v>
      </c>
      <c r="B508" s="27" t="s">
        <v>248</v>
      </c>
      <c r="C508" s="23">
        <v>270</v>
      </c>
      <c r="D508" s="23">
        <v>341.68799999999999</v>
      </c>
      <c r="E508" s="23">
        <v>341.68779999999998</v>
      </c>
      <c r="F508" s="24">
        <f t="shared" si="11"/>
        <v>0.99999941467069375</v>
      </c>
    </row>
    <row r="509" spans="1:6" x14ac:dyDescent="0.25">
      <c r="A509" s="14" t="s">
        <v>0</v>
      </c>
      <c r="B509" s="11" t="s">
        <v>4</v>
      </c>
      <c r="C509" s="18">
        <v>270</v>
      </c>
      <c r="D509" s="18">
        <v>340.13900000000001</v>
      </c>
      <c r="E509" s="18">
        <v>340.13900000000001</v>
      </c>
      <c r="F509" s="19">
        <f t="shared" si="11"/>
        <v>1</v>
      </c>
    </row>
    <row r="510" spans="1:6" x14ac:dyDescent="0.25">
      <c r="A510" s="14" t="s">
        <v>0</v>
      </c>
      <c r="B510" s="12" t="s">
        <v>5</v>
      </c>
      <c r="C510" s="18">
        <v>209</v>
      </c>
      <c r="D510" s="18">
        <v>225.38300000000001</v>
      </c>
      <c r="E510" s="18">
        <v>225.38300000000001</v>
      </c>
      <c r="F510" s="19">
        <f t="shared" si="11"/>
        <v>1</v>
      </c>
    </row>
    <row r="511" spans="1:6" x14ac:dyDescent="0.25">
      <c r="A511" s="14" t="s">
        <v>0</v>
      </c>
      <c r="B511" s="12" t="s">
        <v>6</v>
      </c>
      <c r="C511" s="18">
        <v>61</v>
      </c>
      <c r="D511" s="18">
        <v>114.38800000000001</v>
      </c>
      <c r="E511" s="18">
        <v>114.38800000000001</v>
      </c>
      <c r="F511" s="19">
        <f t="shared" si="11"/>
        <v>1</v>
      </c>
    </row>
    <row r="512" spans="1:6" x14ac:dyDescent="0.25">
      <c r="A512" s="14" t="s">
        <v>0</v>
      </c>
      <c r="B512" s="12" t="s">
        <v>9</v>
      </c>
      <c r="C512" s="18">
        <v>0</v>
      </c>
      <c r="D512" s="18">
        <v>0.36799999999999999</v>
      </c>
      <c r="E512" s="18">
        <v>0.36799999999999999</v>
      </c>
      <c r="F512" s="19">
        <f t="shared" si="11"/>
        <v>1</v>
      </c>
    </row>
    <row r="513" spans="1:6" x14ac:dyDescent="0.25">
      <c r="A513" s="14" t="s">
        <v>0</v>
      </c>
      <c r="B513" s="11" t="s">
        <v>11</v>
      </c>
      <c r="C513" s="18">
        <v>0</v>
      </c>
      <c r="D513" s="18">
        <v>1.5489999999999999</v>
      </c>
      <c r="E513" s="18">
        <v>1.5488</v>
      </c>
      <c r="F513" s="19">
        <f t="shared" si="11"/>
        <v>0.99987088444157524</v>
      </c>
    </row>
    <row r="514" spans="1:6" s="25" customFormat="1" x14ac:dyDescent="0.25">
      <c r="A514" s="14" t="s">
        <v>104</v>
      </c>
      <c r="B514" s="27" t="s">
        <v>249</v>
      </c>
      <c r="C514" s="23">
        <v>80</v>
      </c>
      <c r="D514" s="23">
        <v>82</v>
      </c>
      <c r="E514" s="23">
        <v>80.213949999999997</v>
      </c>
      <c r="F514" s="24">
        <f t="shared" si="11"/>
        <v>0.97821890243902432</v>
      </c>
    </row>
    <row r="515" spans="1:6" x14ac:dyDescent="0.25">
      <c r="A515" s="14" t="s">
        <v>0</v>
      </c>
      <c r="B515" s="11" t="s">
        <v>4</v>
      </c>
      <c r="C515" s="18">
        <v>80</v>
      </c>
      <c r="D515" s="18">
        <v>82</v>
      </c>
      <c r="E515" s="18">
        <v>80.213949999999997</v>
      </c>
      <c r="F515" s="19">
        <f t="shared" si="11"/>
        <v>0.97821890243902432</v>
      </c>
    </row>
    <row r="516" spans="1:6" x14ac:dyDescent="0.25">
      <c r="A516" s="14" t="s">
        <v>0</v>
      </c>
      <c r="B516" s="12" t="s">
        <v>5</v>
      </c>
      <c r="C516" s="18">
        <v>65</v>
      </c>
      <c r="D516" s="18">
        <v>65</v>
      </c>
      <c r="E516" s="18">
        <v>65</v>
      </c>
      <c r="F516" s="19">
        <f t="shared" si="11"/>
        <v>1</v>
      </c>
    </row>
    <row r="517" spans="1:6" x14ac:dyDescent="0.25">
      <c r="A517" s="14" t="s">
        <v>0</v>
      </c>
      <c r="B517" s="12" t="s">
        <v>6</v>
      </c>
      <c r="C517" s="18">
        <v>15</v>
      </c>
      <c r="D517" s="18">
        <v>16.907</v>
      </c>
      <c r="E517" s="18">
        <v>15.1287</v>
      </c>
      <c r="F517" s="19">
        <f t="shared" si="11"/>
        <v>0.89481871414207137</v>
      </c>
    </row>
    <row r="518" spans="1:6" x14ac:dyDescent="0.25">
      <c r="A518" s="14" t="s">
        <v>0</v>
      </c>
      <c r="B518" s="12" t="s">
        <v>10</v>
      </c>
      <c r="C518" s="18">
        <v>0</v>
      </c>
      <c r="D518" s="18">
        <v>9.2999999999999999E-2</v>
      </c>
      <c r="E518" s="18">
        <v>8.5250000000000006E-2</v>
      </c>
      <c r="F518" s="19">
        <f t="shared" si="11"/>
        <v>0.91666666666666674</v>
      </c>
    </row>
    <row r="519" spans="1:6" s="25" customFormat="1" x14ac:dyDescent="0.25">
      <c r="A519" s="14" t="s">
        <v>105</v>
      </c>
      <c r="B519" s="27" t="s">
        <v>250</v>
      </c>
      <c r="C519" s="23">
        <v>25</v>
      </c>
      <c r="D519" s="23">
        <v>25</v>
      </c>
      <c r="E519" s="23">
        <v>24.40936</v>
      </c>
      <c r="F519" s="24">
        <f t="shared" si="11"/>
        <v>0.97637439999999998</v>
      </c>
    </row>
    <row r="520" spans="1:6" x14ac:dyDescent="0.25">
      <c r="A520" s="14" t="s">
        <v>0</v>
      </c>
      <c r="B520" s="11" t="s">
        <v>4</v>
      </c>
      <c r="C520" s="18">
        <v>25</v>
      </c>
      <c r="D520" s="18">
        <v>25</v>
      </c>
      <c r="E520" s="18">
        <v>24.40936</v>
      </c>
      <c r="F520" s="19">
        <f t="shared" ref="F520:F568" si="12">E520/D520</f>
        <v>0.97637439999999998</v>
      </c>
    </row>
    <row r="521" spans="1:6" x14ac:dyDescent="0.25">
      <c r="A521" s="14" t="s">
        <v>0</v>
      </c>
      <c r="B521" s="12" t="s">
        <v>5</v>
      </c>
      <c r="C521" s="18">
        <v>16</v>
      </c>
      <c r="D521" s="18">
        <v>16</v>
      </c>
      <c r="E521" s="18">
        <v>15.96</v>
      </c>
      <c r="F521" s="19">
        <f t="shared" si="12"/>
        <v>0.99750000000000005</v>
      </c>
    </row>
    <row r="522" spans="1:6" x14ac:dyDescent="0.25">
      <c r="A522" s="14" t="s">
        <v>0</v>
      </c>
      <c r="B522" s="12" t="s">
        <v>6</v>
      </c>
      <c r="C522" s="18">
        <v>9</v>
      </c>
      <c r="D522" s="18">
        <v>9</v>
      </c>
      <c r="E522" s="18">
        <v>8.4493600000000004</v>
      </c>
      <c r="F522" s="19">
        <f t="shared" si="12"/>
        <v>0.93881777777777786</v>
      </c>
    </row>
    <row r="523" spans="1:6" s="25" customFormat="1" x14ac:dyDescent="0.25">
      <c r="A523" s="14" t="s">
        <v>106</v>
      </c>
      <c r="B523" s="27" t="s">
        <v>251</v>
      </c>
      <c r="C523" s="23">
        <v>45</v>
      </c>
      <c r="D523" s="23">
        <v>45</v>
      </c>
      <c r="E523" s="23">
        <v>44.993790000000004</v>
      </c>
      <c r="F523" s="24">
        <f t="shared" si="12"/>
        <v>0.99986200000000014</v>
      </c>
    </row>
    <row r="524" spans="1:6" x14ac:dyDescent="0.25">
      <c r="A524" s="14" t="s">
        <v>0</v>
      </c>
      <c r="B524" s="11" t="s">
        <v>4</v>
      </c>
      <c r="C524" s="18">
        <v>45</v>
      </c>
      <c r="D524" s="18">
        <v>42.786000000000001</v>
      </c>
      <c r="E524" s="18">
        <v>42.781829999999999</v>
      </c>
      <c r="F524" s="19">
        <f t="shared" si="12"/>
        <v>0.99990253821343422</v>
      </c>
    </row>
    <row r="525" spans="1:6" x14ac:dyDescent="0.25">
      <c r="A525" s="14" t="s">
        <v>0</v>
      </c>
      <c r="B525" s="12" t="s">
        <v>5</v>
      </c>
      <c r="C525" s="18">
        <v>34</v>
      </c>
      <c r="D525" s="18">
        <v>30.780999999999999</v>
      </c>
      <c r="E525" s="18">
        <v>30.7775</v>
      </c>
      <c r="F525" s="19">
        <f t="shared" si="12"/>
        <v>0.99988629349273905</v>
      </c>
    </row>
    <row r="526" spans="1:6" x14ac:dyDescent="0.25">
      <c r="A526" s="14" t="s">
        <v>0</v>
      </c>
      <c r="B526" s="12" t="s">
        <v>6</v>
      </c>
      <c r="C526" s="18">
        <v>11</v>
      </c>
      <c r="D526" s="18">
        <v>8.7859999999999996</v>
      </c>
      <c r="E526" s="18">
        <v>8.7859699999999989</v>
      </c>
      <c r="F526" s="19">
        <f t="shared" si="12"/>
        <v>0.99999658547689496</v>
      </c>
    </row>
    <row r="527" spans="1:6" x14ac:dyDescent="0.25">
      <c r="A527" s="14" t="s">
        <v>0</v>
      </c>
      <c r="B527" s="12" t="s">
        <v>9</v>
      </c>
      <c r="C527" s="18">
        <v>0</v>
      </c>
      <c r="D527" s="18">
        <v>3.2189999999999999</v>
      </c>
      <c r="E527" s="18">
        <v>3.2183600000000001</v>
      </c>
      <c r="F527" s="19">
        <f t="shared" si="12"/>
        <v>0.99980118049083577</v>
      </c>
    </row>
    <row r="528" spans="1:6" x14ac:dyDescent="0.25">
      <c r="A528" s="14" t="s">
        <v>0</v>
      </c>
      <c r="B528" s="11" t="s">
        <v>11</v>
      </c>
      <c r="C528" s="18">
        <v>0</v>
      </c>
      <c r="D528" s="18">
        <v>2.214</v>
      </c>
      <c r="E528" s="18">
        <v>2.2119599999999999</v>
      </c>
      <c r="F528" s="19">
        <f t="shared" si="12"/>
        <v>0.99907859078590788</v>
      </c>
    </row>
    <row r="529" spans="1:6" s="25" customFormat="1" x14ac:dyDescent="0.25">
      <c r="A529" s="14" t="s">
        <v>107</v>
      </c>
      <c r="B529" s="27" t="s">
        <v>252</v>
      </c>
      <c r="C529" s="23">
        <v>55</v>
      </c>
      <c r="D529" s="23">
        <v>55</v>
      </c>
      <c r="E529" s="23">
        <v>54.993650000000002</v>
      </c>
      <c r="F529" s="24">
        <f t="shared" si="12"/>
        <v>0.99988454545454553</v>
      </c>
    </row>
    <row r="530" spans="1:6" x14ac:dyDescent="0.25">
      <c r="A530" s="14" t="s">
        <v>0</v>
      </c>
      <c r="B530" s="11" t="s">
        <v>4</v>
      </c>
      <c r="C530" s="18">
        <v>55</v>
      </c>
      <c r="D530" s="18">
        <v>55</v>
      </c>
      <c r="E530" s="18">
        <v>54.993650000000002</v>
      </c>
      <c r="F530" s="19">
        <f t="shared" si="12"/>
        <v>0.99988454545454553</v>
      </c>
    </row>
    <row r="531" spans="1:6" x14ac:dyDescent="0.25">
      <c r="A531" s="14" t="s">
        <v>0</v>
      </c>
      <c r="B531" s="12" t="s">
        <v>5</v>
      </c>
      <c r="C531" s="18">
        <v>27</v>
      </c>
      <c r="D531" s="18">
        <v>26.94</v>
      </c>
      <c r="E531" s="18">
        <v>26.94</v>
      </c>
      <c r="F531" s="19">
        <f t="shared" si="12"/>
        <v>1</v>
      </c>
    </row>
    <row r="532" spans="1:6" x14ac:dyDescent="0.25">
      <c r="A532" s="14" t="s">
        <v>0</v>
      </c>
      <c r="B532" s="12" t="s">
        <v>6</v>
      </c>
      <c r="C532" s="18">
        <v>28</v>
      </c>
      <c r="D532" s="18">
        <v>28.06</v>
      </c>
      <c r="E532" s="18">
        <v>28.053650000000001</v>
      </c>
      <c r="F532" s="19">
        <f t="shared" si="12"/>
        <v>0.99977369921596582</v>
      </c>
    </row>
    <row r="533" spans="1:6" s="25" customFormat="1" ht="30" x14ac:dyDescent="0.25">
      <c r="A533" s="14" t="s">
        <v>108</v>
      </c>
      <c r="B533" s="27" t="s">
        <v>253</v>
      </c>
      <c r="C533" s="23">
        <v>95</v>
      </c>
      <c r="D533" s="23">
        <v>95</v>
      </c>
      <c r="E533" s="23">
        <v>94.963719999999995</v>
      </c>
      <c r="F533" s="24">
        <f t="shared" si="12"/>
        <v>0.99961810526315786</v>
      </c>
    </row>
    <row r="534" spans="1:6" x14ac:dyDescent="0.25">
      <c r="A534" s="14" t="s">
        <v>0</v>
      </c>
      <c r="B534" s="11" t="s">
        <v>4</v>
      </c>
      <c r="C534" s="18">
        <v>95</v>
      </c>
      <c r="D534" s="18">
        <v>90.5</v>
      </c>
      <c r="E534" s="18">
        <v>90.463719999999995</v>
      </c>
      <c r="F534" s="19">
        <f t="shared" si="12"/>
        <v>0.99959911602209939</v>
      </c>
    </row>
    <row r="535" spans="1:6" x14ac:dyDescent="0.25">
      <c r="A535" s="14" t="s">
        <v>0</v>
      </c>
      <c r="B535" s="12" t="s">
        <v>5</v>
      </c>
      <c r="C535" s="18">
        <v>40</v>
      </c>
      <c r="D535" s="18">
        <v>40</v>
      </c>
      <c r="E535" s="18">
        <v>39.996000000000002</v>
      </c>
      <c r="F535" s="19">
        <f t="shared" si="12"/>
        <v>0.99990000000000001</v>
      </c>
    </row>
    <row r="536" spans="1:6" x14ac:dyDescent="0.25">
      <c r="A536" s="14" t="s">
        <v>0</v>
      </c>
      <c r="B536" s="12" t="s">
        <v>6</v>
      </c>
      <c r="C536" s="18">
        <v>54</v>
      </c>
      <c r="D536" s="18">
        <v>49.9</v>
      </c>
      <c r="E536" s="18">
        <v>49.867719999999998</v>
      </c>
      <c r="F536" s="19">
        <f t="shared" si="12"/>
        <v>0.9993531062124249</v>
      </c>
    </row>
    <row r="537" spans="1:6" x14ac:dyDescent="0.25">
      <c r="A537" s="14" t="s">
        <v>0</v>
      </c>
      <c r="B537" s="12" t="s">
        <v>10</v>
      </c>
      <c r="C537" s="18">
        <v>1</v>
      </c>
      <c r="D537" s="18">
        <v>0.6</v>
      </c>
      <c r="E537" s="18">
        <v>0.6</v>
      </c>
      <c r="F537" s="19">
        <f t="shared" si="12"/>
        <v>1</v>
      </c>
    </row>
    <row r="538" spans="1:6" x14ac:dyDescent="0.25">
      <c r="A538" s="14" t="s">
        <v>0</v>
      </c>
      <c r="B538" s="11" t="s">
        <v>11</v>
      </c>
      <c r="C538" s="18">
        <v>0</v>
      </c>
      <c r="D538" s="18">
        <v>4.5</v>
      </c>
      <c r="E538" s="18">
        <v>4.5</v>
      </c>
      <c r="F538" s="19">
        <f t="shared" si="12"/>
        <v>1</v>
      </c>
    </row>
    <row r="539" spans="1:6" s="25" customFormat="1" ht="30" x14ac:dyDescent="0.25">
      <c r="A539" s="14" t="s">
        <v>109</v>
      </c>
      <c r="B539" s="27" t="s">
        <v>254</v>
      </c>
      <c r="C539" s="23">
        <v>95</v>
      </c>
      <c r="D539" s="23">
        <v>96</v>
      </c>
      <c r="E539" s="23">
        <v>95.999970000000005</v>
      </c>
      <c r="F539" s="24">
        <f t="shared" si="12"/>
        <v>0.99999968750000001</v>
      </c>
    </row>
    <row r="540" spans="1:6" x14ac:dyDescent="0.25">
      <c r="A540" s="14" t="s">
        <v>0</v>
      </c>
      <c r="B540" s="11" t="s">
        <v>4</v>
      </c>
      <c r="C540" s="18">
        <v>95</v>
      </c>
      <c r="D540" s="18">
        <v>96</v>
      </c>
      <c r="E540" s="18">
        <v>95.999970000000005</v>
      </c>
      <c r="F540" s="19">
        <f t="shared" si="12"/>
        <v>0.99999968750000001</v>
      </c>
    </row>
    <row r="541" spans="1:6" x14ac:dyDescent="0.25">
      <c r="A541" s="14" t="s">
        <v>0</v>
      </c>
      <c r="B541" s="12" t="s">
        <v>5</v>
      </c>
      <c r="C541" s="18">
        <v>70</v>
      </c>
      <c r="D541" s="18">
        <v>69.3</v>
      </c>
      <c r="E541" s="18">
        <v>69.3</v>
      </c>
      <c r="F541" s="19">
        <f t="shared" si="12"/>
        <v>1</v>
      </c>
    </row>
    <row r="542" spans="1:6" x14ac:dyDescent="0.25">
      <c r="A542" s="14" t="s">
        <v>0</v>
      </c>
      <c r="B542" s="12" t="s">
        <v>6</v>
      </c>
      <c r="C542" s="18">
        <v>25</v>
      </c>
      <c r="D542" s="18">
        <v>26.7</v>
      </c>
      <c r="E542" s="18">
        <v>26.69997</v>
      </c>
      <c r="F542" s="19">
        <f t="shared" si="12"/>
        <v>0.99999887640449447</v>
      </c>
    </row>
    <row r="543" spans="1:6" s="25" customFormat="1" x14ac:dyDescent="0.25">
      <c r="A543" s="14" t="s">
        <v>110</v>
      </c>
      <c r="B543" s="27" t="s">
        <v>255</v>
      </c>
      <c r="C543" s="23">
        <v>80</v>
      </c>
      <c r="D543" s="23">
        <v>80</v>
      </c>
      <c r="E543" s="23">
        <v>79.995999999999995</v>
      </c>
      <c r="F543" s="24">
        <f t="shared" si="12"/>
        <v>0.99994999999999989</v>
      </c>
    </row>
    <row r="544" spans="1:6" x14ac:dyDescent="0.25">
      <c r="A544" s="14" t="s">
        <v>0</v>
      </c>
      <c r="B544" s="11" t="s">
        <v>4</v>
      </c>
      <c r="C544" s="18">
        <v>80</v>
      </c>
      <c r="D544" s="18">
        <v>80</v>
      </c>
      <c r="E544" s="18">
        <v>79.995999999999995</v>
      </c>
      <c r="F544" s="19">
        <f t="shared" si="12"/>
        <v>0.99994999999999989</v>
      </c>
    </row>
    <row r="545" spans="1:6" x14ac:dyDescent="0.25">
      <c r="A545" s="14" t="s">
        <v>0</v>
      </c>
      <c r="B545" s="12" t="s">
        <v>5</v>
      </c>
      <c r="C545" s="18">
        <v>52</v>
      </c>
      <c r="D545" s="18">
        <v>51.692</v>
      </c>
      <c r="E545" s="18">
        <v>51.691000000000003</v>
      </c>
      <c r="F545" s="19">
        <f t="shared" si="12"/>
        <v>0.9999806546467539</v>
      </c>
    </row>
    <row r="546" spans="1:6" x14ac:dyDescent="0.25">
      <c r="A546" s="14" t="s">
        <v>0</v>
      </c>
      <c r="B546" s="12" t="s">
        <v>6</v>
      </c>
      <c r="C546" s="18">
        <v>28</v>
      </c>
      <c r="D546" s="18">
        <v>28</v>
      </c>
      <c r="E546" s="18">
        <v>27.997</v>
      </c>
      <c r="F546" s="19">
        <f t="shared" si="12"/>
        <v>0.99989285714285714</v>
      </c>
    </row>
    <row r="547" spans="1:6" x14ac:dyDescent="0.25">
      <c r="A547" s="14" t="s">
        <v>0</v>
      </c>
      <c r="B547" s="12" t="s">
        <v>9</v>
      </c>
      <c r="C547" s="18">
        <v>0</v>
      </c>
      <c r="D547" s="18">
        <v>0.308</v>
      </c>
      <c r="E547" s="18">
        <v>0.308</v>
      </c>
      <c r="F547" s="19">
        <f t="shared" si="12"/>
        <v>1</v>
      </c>
    </row>
    <row r="548" spans="1:6" s="25" customFormat="1" x14ac:dyDescent="0.25">
      <c r="A548" s="14" t="s">
        <v>111</v>
      </c>
      <c r="B548" s="27" t="s">
        <v>256</v>
      </c>
      <c r="C548" s="23">
        <v>40</v>
      </c>
      <c r="D548" s="23">
        <v>40</v>
      </c>
      <c r="E548" s="23">
        <v>40</v>
      </c>
      <c r="F548" s="24">
        <f t="shared" si="12"/>
        <v>1</v>
      </c>
    </row>
    <row r="549" spans="1:6" x14ac:dyDescent="0.25">
      <c r="A549" s="14" t="s">
        <v>0</v>
      </c>
      <c r="B549" s="11" t="s">
        <v>4</v>
      </c>
      <c r="C549" s="18">
        <v>40</v>
      </c>
      <c r="D549" s="18">
        <v>40</v>
      </c>
      <c r="E549" s="18">
        <v>40</v>
      </c>
      <c r="F549" s="19">
        <f t="shared" si="12"/>
        <v>1</v>
      </c>
    </row>
    <row r="550" spans="1:6" x14ac:dyDescent="0.25">
      <c r="A550" s="14" t="s">
        <v>0</v>
      </c>
      <c r="B550" s="12" t="s">
        <v>5</v>
      </c>
      <c r="C550" s="18">
        <v>28</v>
      </c>
      <c r="D550" s="18">
        <v>28</v>
      </c>
      <c r="E550" s="18">
        <v>28</v>
      </c>
      <c r="F550" s="19">
        <f t="shared" si="12"/>
        <v>1</v>
      </c>
    </row>
    <row r="551" spans="1:6" x14ac:dyDescent="0.25">
      <c r="A551" s="14" t="s">
        <v>0</v>
      </c>
      <c r="B551" s="12" t="s">
        <v>6</v>
      </c>
      <c r="C551" s="18">
        <v>12</v>
      </c>
      <c r="D551" s="18">
        <v>12</v>
      </c>
      <c r="E551" s="18">
        <v>12</v>
      </c>
      <c r="F551" s="19">
        <f t="shared" si="12"/>
        <v>1</v>
      </c>
    </row>
    <row r="552" spans="1:6" s="25" customFormat="1" ht="30" x14ac:dyDescent="0.25">
      <c r="A552" s="14" t="s">
        <v>112</v>
      </c>
      <c r="B552" s="27" t="s">
        <v>257</v>
      </c>
      <c r="C552" s="23">
        <v>50</v>
      </c>
      <c r="D552" s="23">
        <v>50</v>
      </c>
      <c r="E552" s="23">
        <v>49.999650000000003</v>
      </c>
      <c r="F552" s="24">
        <f t="shared" si="12"/>
        <v>0.99999300000000002</v>
      </c>
    </row>
    <row r="553" spans="1:6" x14ac:dyDescent="0.25">
      <c r="A553" s="14" t="s">
        <v>0</v>
      </c>
      <c r="B553" s="11" t="s">
        <v>4</v>
      </c>
      <c r="C553" s="18">
        <v>50</v>
      </c>
      <c r="D553" s="18">
        <v>50</v>
      </c>
      <c r="E553" s="18">
        <v>49.999650000000003</v>
      </c>
      <c r="F553" s="19">
        <f t="shared" si="12"/>
        <v>0.99999300000000002</v>
      </c>
    </row>
    <row r="554" spans="1:6" x14ac:dyDescent="0.25">
      <c r="A554" s="14" t="s">
        <v>0</v>
      </c>
      <c r="B554" s="12" t="s">
        <v>5</v>
      </c>
      <c r="C554" s="18">
        <v>34</v>
      </c>
      <c r="D554" s="18">
        <v>33.5</v>
      </c>
      <c r="E554" s="18">
        <v>33.5</v>
      </c>
      <c r="F554" s="19">
        <f t="shared" si="12"/>
        <v>1</v>
      </c>
    </row>
    <row r="555" spans="1:6" x14ac:dyDescent="0.25">
      <c r="A555" s="14" t="s">
        <v>0</v>
      </c>
      <c r="B555" s="12" t="s">
        <v>6</v>
      </c>
      <c r="C555" s="18">
        <v>16</v>
      </c>
      <c r="D555" s="18">
        <v>16.5</v>
      </c>
      <c r="E555" s="18">
        <v>16.499650000000003</v>
      </c>
      <c r="F555" s="19">
        <f t="shared" si="12"/>
        <v>0.99997878787878802</v>
      </c>
    </row>
    <row r="556" spans="1:6" s="25" customFormat="1" x14ac:dyDescent="0.25">
      <c r="A556" s="14" t="s">
        <v>113</v>
      </c>
      <c r="B556" s="27" t="s">
        <v>258</v>
      </c>
      <c r="C556" s="23">
        <v>40</v>
      </c>
      <c r="D556" s="23">
        <v>40</v>
      </c>
      <c r="E556" s="23">
        <v>40</v>
      </c>
      <c r="F556" s="24">
        <f t="shared" si="12"/>
        <v>1</v>
      </c>
    </row>
    <row r="557" spans="1:6" x14ac:dyDescent="0.25">
      <c r="A557" s="14" t="s">
        <v>0</v>
      </c>
      <c r="B557" s="11" t="s">
        <v>4</v>
      </c>
      <c r="C557" s="18">
        <v>40</v>
      </c>
      <c r="D557" s="18">
        <v>40</v>
      </c>
      <c r="E557" s="18">
        <v>40</v>
      </c>
      <c r="F557" s="19">
        <f t="shared" si="12"/>
        <v>1</v>
      </c>
    </row>
    <row r="558" spans="1:6" x14ac:dyDescent="0.25">
      <c r="A558" s="14" t="s">
        <v>0</v>
      </c>
      <c r="B558" s="12" t="s">
        <v>5</v>
      </c>
      <c r="C558" s="18">
        <v>39</v>
      </c>
      <c r="D558" s="18">
        <v>39</v>
      </c>
      <c r="E558" s="18">
        <v>39</v>
      </c>
      <c r="F558" s="19">
        <f t="shared" si="12"/>
        <v>1</v>
      </c>
    </row>
    <row r="559" spans="1:6" x14ac:dyDescent="0.25">
      <c r="A559" s="14" t="s">
        <v>0</v>
      </c>
      <c r="B559" s="12" t="s">
        <v>6</v>
      </c>
      <c r="C559" s="18">
        <v>1</v>
      </c>
      <c r="D559" s="18">
        <v>1</v>
      </c>
      <c r="E559" s="18">
        <v>1</v>
      </c>
      <c r="F559" s="19">
        <f t="shared" si="12"/>
        <v>1</v>
      </c>
    </row>
    <row r="560" spans="1:6" s="25" customFormat="1" x14ac:dyDescent="0.25">
      <c r="A560" s="14" t="s">
        <v>114</v>
      </c>
      <c r="B560" s="27" t="s">
        <v>259</v>
      </c>
      <c r="C560" s="23">
        <v>65</v>
      </c>
      <c r="D560" s="23">
        <v>65</v>
      </c>
      <c r="E560" s="23">
        <v>64.999899999999997</v>
      </c>
      <c r="F560" s="24">
        <f t="shared" si="12"/>
        <v>0.9999984615384615</v>
      </c>
    </row>
    <row r="561" spans="1:6" x14ac:dyDescent="0.25">
      <c r="A561" s="14" t="s">
        <v>0</v>
      </c>
      <c r="B561" s="11" t="s">
        <v>4</v>
      </c>
      <c r="C561" s="18">
        <v>65</v>
      </c>
      <c r="D561" s="18">
        <v>65</v>
      </c>
      <c r="E561" s="18">
        <v>64.999899999999997</v>
      </c>
      <c r="F561" s="19">
        <f t="shared" si="12"/>
        <v>0.9999984615384615</v>
      </c>
    </row>
    <row r="562" spans="1:6" x14ac:dyDescent="0.25">
      <c r="A562" s="14" t="s">
        <v>0</v>
      </c>
      <c r="B562" s="12" t="s">
        <v>6</v>
      </c>
      <c r="C562" s="18">
        <v>65</v>
      </c>
      <c r="D562" s="18">
        <v>65</v>
      </c>
      <c r="E562" s="18">
        <v>64.999899999999997</v>
      </c>
      <c r="F562" s="19">
        <f t="shared" si="12"/>
        <v>0.9999984615384615</v>
      </c>
    </row>
    <row r="563" spans="1:6" s="25" customFormat="1" ht="30" x14ac:dyDescent="0.25">
      <c r="A563" s="14" t="s">
        <v>115</v>
      </c>
      <c r="B563" s="27" t="s">
        <v>260</v>
      </c>
      <c r="C563" s="23">
        <v>30</v>
      </c>
      <c r="D563" s="23">
        <v>76.099999999999994</v>
      </c>
      <c r="E563" s="23">
        <v>76.09281</v>
      </c>
      <c r="F563" s="24">
        <f t="shared" si="12"/>
        <v>0.99990551905387659</v>
      </c>
    </row>
    <row r="564" spans="1:6" x14ac:dyDescent="0.25">
      <c r="A564" s="14" t="s">
        <v>0</v>
      </c>
      <c r="B564" s="11" t="s">
        <v>4</v>
      </c>
      <c r="C564" s="18">
        <v>30</v>
      </c>
      <c r="D564" s="18">
        <v>74.3</v>
      </c>
      <c r="E564" s="18">
        <v>74.292810000000003</v>
      </c>
      <c r="F564" s="19">
        <f t="shared" si="12"/>
        <v>0.99990323014804849</v>
      </c>
    </row>
    <row r="565" spans="1:6" x14ac:dyDescent="0.25">
      <c r="A565" s="14" t="s">
        <v>0</v>
      </c>
      <c r="B565" s="12" t="s">
        <v>5</v>
      </c>
      <c r="C565" s="18">
        <v>25</v>
      </c>
      <c r="D565" s="18">
        <v>24</v>
      </c>
      <c r="E565" s="18">
        <v>23.995999999999999</v>
      </c>
      <c r="F565" s="19">
        <f t="shared" si="12"/>
        <v>0.99983333333333324</v>
      </c>
    </row>
    <row r="566" spans="1:6" x14ac:dyDescent="0.25">
      <c r="A566" s="14" t="s">
        <v>0</v>
      </c>
      <c r="B566" s="12" t="s">
        <v>6</v>
      </c>
      <c r="C566" s="18">
        <v>5</v>
      </c>
      <c r="D566" s="18">
        <v>49.201999999999998</v>
      </c>
      <c r="E566" s="18">
        <v>49.19961</v>
      </c>
      <c r="F566" s="19">
        <f t="shared" si="12"/>
        <v>0.99995142473883181</v>
      </c>
    </row>
    <row r="567" spans="1:6" x14ac:dyDescent="0.25">
      <c r="A567" s="14" t="s">
        <v>0</v>
      </c>
      <c r="B567" s="12" t="s">
        <v>9</v>
      </c>
      <c r="C567" s="18">
        <v>0</v>
      </c>
      <c r="D567" s="18">
        <v>1</v>
      </c>
      <c r="E567" s="18">
        <v>1</v>
      </c>
      <c r="F567" s="19">
        <f t="shared" si="12"/>
        <v>1</v>
      </c>
    </row>
    <row r="568" spans="1:6" x14ac:dyDescent="0.25">
      <c r="A568" s="14" t="s">
        <v>0</v>
      </c>
      <c r="B568" s="12" t="s">
        <v>10</v>
      </c>
      <c r="C568" s="18">
        <v>0</v>
      </c>
      <c r="D568" s="18">
        <v>9.8000000000000004E-2</v>
      </c>
      <c r="E568" s="18">
        <v>9.7200000000000009E-2</v>
      </c>
      <c r="F568" s="19">
        <f t="shared" si="12"/>
        <v>0.99183673469387756</v>
      </c>
    </row>
    <row r="569" spans="1:6" x14ac:dyDescent="0.25">
      <c r="A569" s="14" t="s">
        <v>0</v>
      </c>
      <c r="B569" s="11" t="s">
        <v>11</v>
      </c>
      <c r="C569" s="18">
        <v>0</v>
      </c>
      <c r="D569" s="18">
        <v>1.8</v>
      </c>
      <c r="E569" s="18">
        <v>1.8</v>
      </c>
      <c r="F569" s="19">
        <f t="shared" ref="F569:F615" si="13">E569/D569</f>
        <v>1</v>
      </c>
    </row>
    <row r="570" spans="1:6" s="25" customFormat="1" x14ac:dyDescent="0.25">
      <c r="A570" s="14" t="s">
        <v>116</v>
      </c>
      <c r="B570" s="27" t="s">
        <v>261</v>
      </c>
      <c r="C570" s="23">
        <v>60</v>
      </c>
      <c r="D570" s="23">
        <v>60</v>
      </c>
      <c r="E570" s="23">
        <v>59.906179999999999</v>
      </c>
      <c r="F570" s="24">
        <f t="shared" si="13"/>
        <v>0.99843633333333337</v>
      </c>
    </row>
    <row r="571" spans="1:6" x14ac:dyDescent="0.25">
      <c r="A571" s="14" t="s">
        <v>0</v>
      </c>
      <c r="B571" s="11" t="s">
        <v>4</v>
      </c>
      <c r="C571" s="18">
        <v>60</v>
      </c>
      <c r="D571" s="18">
        <v>60</v>
      </c>
      <c r="E571" s="18">
        <v>59.906179999999999</v>
      </c>
      <c r="F571" s="19">
        <f t="shared" si="13"/>
        <v>0.99843633333333337</v>
      </c>
    </row>
    <row r="572" spans="1:6" x14ac:dyDescent="0.25">
      <c r="A572" s="14" t="s">
        <v>0</v>
      </c>
      <c r="B572" s="12" t="s">
        <v>5</v>
      </c>
      <c r="C572" s="18">
        <v>54</v>
      </c>
      <c r="D572" s="18">
        <v>54</v>
      </c>
      <c r="E572" s="18">
        <v>54</v>
      </c>
      <c r="F572" s="19">
        <f t="shared" si="13"/>
        <v>1</v>
      </c>
    </row>
    <row r="573" spans="1:6" x14ac:dyDescent="0.25">
      <c r="A573" s="14" t="s">
        <v>0</v>
      </c>
      <c r="B573" s="12" t="s">
        <v>6</v>
      </c>
      <c r="C573" s="18">
        <v>4</v>
      </c>
      <c r="D573" s="18">
        <v>5.7519999999999998</v>
      </c>
      <c r="E573" s="18">
        <v>5.6638999999999999</v>
      </c>
      <c r="F573" s="19">
        <f t="shared" si="13"/>
        <v>0.98468358831710712</v>
      </c>
    </row>
    <row r="574" spans="1:6" x14ac:dyDescent="0.25">
      <c r="A574" s="14" t="s">
        <v>0</v>
      </c>
      <c r="B574" s="12" t="s">
        <v>9</v>
      </c>
      <c r="C574" s="18">
        <v>1</v>
      </c>
      <c r="D574" s="18">
        <v>0</v>
      </c>
      <c r="E574" s="18">
        <v>0</v>
      </c>
      <c r="F574" s="19">
        <v>0</v>
      </c>
    </row>
    <row r="575" spans="1:6" x14ac:dyDescent="0.25">
      <c r="A575" s="14" t="s">
        <v>0</v>
      </c>
      <c r="B575" s="12" t="s">
        <v>10</v>
      </c>
      <c r="C575" s="18">
        <v>1</v>
      </c>
      <c r="D575" s="18">
        <v>0.248</v>
      </c>
      <c r="E575" s="18">
        <v>0.24228</v>
      </c>
      <c r="F575" s="19">
        <f t="shared" si="13"/>
        <v>0.97693548387096774</v>
      </c>
    </row>
    <row r="576" spans="1:6" s="25" customFormat="1" ht="45" x14ac:dyDescent="0.25">
      <c r="A576" s="14" t="s">
        <v>117</v>
      </c>
      <c r="B576" s="27" t="s">
        <v>262</v>
      </c>
      <c r="C576" s="23">
        <v>115</v>
      </c>
      <c r="D576" s="23">
        <v>118</v>
      </c>
      <c r="E576" s="23">
        <v>119.99775</v>
      </c>
      <c r="F576" s="24">
        <f t="shared" si="13"/>
        <v>1.0169300847457627</v>
      </c>
    </row>
    <row r="577" spans="1:6" x14ac:dyDescent="0.25">
      <c r="A577" s="14" t="s">
        <v>0</v>
      </c>
      <c r="B577" s="11" t="s">
        <v>4</v>
      </c>
      <c r="C577" s="18">
        <v>115</v>
      </c>
      <c r="D577" s="18">
        <v>118</v>
      </c>
      <c r="E577" s="18">
        <v>117.99875</v>
      </c>
      <c r="F577" s="19">
        <f t="shared" si="13"/>
        <v>0.99998940677966097</v>
      </c>
    </row>
    <row r="578" spans="1:6" x14ac:dyDescent="0.25">
      <c r="A578" s="14" t="s">
        <v>0</v>
      </c>
      <c r="B578" s="12" t="s">
        <v>5</v>
      </c>
      <c r="C578" s="18">
        <v>89</v>
      </c>
      <c r="D578" s="18">
        <v>89</v>
      </c>
      <c r="E578" s="18">
        <v>89</v>
      </c>
      <c r="F578" s="19">
        <f t="shared" si="13"/>
        <v>1</v>
      </c>
    </row>
    <row r="579" spans="1:6" x14ac:dyDescent="0.25">
      <c r="A579" s="14" t="s">
        <v>0</v>
      </c>
      <c r="B579" s="12" t="s">
        <v>6</v>
      </c>
      <c r="C579" s="18">
        <v>26</v>
      </c>
      <c r="D579" s="18">
        <v>28.919</v>
      </c>
      <c r="E579" s="18">
        <v>28.917750000000002</v>
      </c>
      <c r="F579" s="19">
        <f t="shared" si="13"/>
        <v>0.99995677582212394</v>
      </c>
    </row>
    <row r="580" spans="1:6" x14ac:dyDescent="0.25">
      <c r="A580" s="14" t="s">
        <v>0</v>
      </c>
      <c r="B580" s="12" t="s">
        <v>10</v>
      </c>
      <c r="C580" s="18">
        <v>0</v>
      </c>
      <c r="D580" s="18">
        <v>8.1000000000000003E-2</v>
      </c>
      <c r="E580" s="18">
        <v>8.1000000000000003E-2</v>
      </c>
      <c r="F580" s="19">
        <f t="shared" si="13"/>
        <v>1</v>
      </c>
    </row>
    <row r="581" spans="1:6" x14ac:dyDescent="0.25">
      <c r="A581" s="14" t="s">
        <v>0</v>
      </c>
      <c r="B581" s="11" t="s">
        <v>11</v>
      </c>
      <c r="C581" s="18">
        <v>0</v>
      </c>
      <c r="D581" s="18">
        <v>0</v>
      </c>
      <c r="E581" s="18">
        <v>1.9990000000000001</v>
      </c>
      <c r="F581" s="19">
        <v>1</v>
      </c>
    </row>
    <row r="582" spans="1:6" s="25" customFormat="1" ht="30" x14ac:dyDescent="0.25">
      <c r="A582" s="14" t="s">
        <v>118</v>
      </c>
      <c r="B582" s="27" t="s">
        <v>263</v>
      </c>
      <c r="C582" s="23">
        <v>35</v>
      </c>
      <c r="D582" s="23">
        <v>47</v>
      </c>
      <c r="E582" s="23">
        <v>47</v>
      </c>
      <c r="F582" s="24">
        <f t="shared" si="13"/>
        <v>1</v>
      </c>
    </row>
    <row r="583" spans="1:6" x14ac:dyDescent="0.25">
      <c r="A583" s="14" t="s">
        <v>0</v>
      </c>
      <c r="B583" s="11" t="s">
        <v>4</v>
      </c>
      <c r="C583" s="18">
        <v>35</v>
      </c>
      <c r="D583" s="18">
        <v>47</v>
      </c>
      <c r="E583" s="18">
        <v>47</v>
      </c>
      <c r="F583" s="19">
        <f t="shared" si="13"/>
        <v>1</v>
      </c>
    </row>
    <row r="584" spans="1:6" x14ac:dyDescent="0.25">
      <c r="A584" s="14" t="s">
        <v>0</v>
      </c>
      <c r="B584" s="12" t="s">
        <v>5</v>
      </c>
      <c r="C584" s="18">
        <v>31</v>
      </c>
      <c r="D584" s="18">
        <v>31</v>
      </c>
      <c r="E584" s="18">
        <v>31</v>
      </c>
      <c r="F584" s="19">
        <f t="shared" si="13"/>
        <v>1</v>
      </c>
    </row>
    <row r="585" spans="1:6" x14ac:dyDescent="0.25">
      <c r="A585" s="14" t="s">
        <v>0</v>
      </c>
      <c r="B585" s="12" t="s">
        <v>6</v>
      </c>
      <c r="C585" s="18">
        <v>4</v>
      </c>
      <c r="D585" s="18">
        <v>16</v>
      </c>
      <c r="E585" s="18">
        <v>16</v>
      </c>
      <c r="F585" s="19">
        <f t="shared" si="13"/>
        <v>1</v>
      </c>
    </row>
    <row r="586" spans="1:6" s="25" customFormat="1" x14ac:dyDescent="0.25">
      <c r="A586" s="14" t="s">
        <v>119</v>
      </c>
      <c r="B586" s="27" t="s">
        <v>264</v>
      </c>
      <c r="C586" s="23">
        <v>70</v>
      </c>
      <c r="D586" s="23">
        <v>26.14</v>
      </c>
      <c r="E586" s="23">
        <v>26.139509999999998</v>
      </c>
      <c r="F586" s="24">
        <f t="shared" si="13"/>
        <v>0.99998125478194333</v>
      </c>
    </row>
    <row r="587" spans="1:6" x14ac:dyDescent="0.25">
      <c r="A587" s="14" t="s">
        <v>0</v>
      </c>
      <c r="B587" s="11" t="s">
        <v>4</v>
      </c>
      <c r="C587" s="18">
        <v>65</v>
      </c>
      <c r="D587" s="18">
        <v>22.896000000000001</v>
      </c>
      <c r="E587" s="18">
        <v>22.895509999999998</v>
      </c>
      <c r="F587" s="19">
        <f t="shared" si="13"/>
        <v>0.99997859888190066</v>
      </c>
    </row>
    <row r="588" spans="1:6" x14ac:dyDescent="0.25">
      <c r="A588" s="14" t="s">
        <v>0</v>
      </c>
      <c r="B588" s="12" t="s">
        <v>5</v>
      </c>
      <c r="C588" s="18">
        <v>50</v>
      </c>
      <c r="D588" s="18">
        <v>20.41</v>
      </c>
      <c r="E588" s="18">
        <v>20.41</v>
      </c>
      <c r="F588" s="19">
        <f t="shared" si="13"/>
        <v>1</v>
      </c>
    </row>
    <row r="589" spans="1:6" x14ac:dyDescent="0.25">
      <c r="A589" s="14" t="s">
        <v>0</v>
      </c>
      <c r="B589" s="12" t="s">
        <v>6</v>
      </c>
      <c r="C589" s="18">
        <v>15</v>
      </c>
      <c r="D589" s="18">
        <v>2.4860000000000002</v>
      </c>
      <c r="E589" s="18">
        <v>2.4855100000000001</v>
      </c>
      <c r="F589" s="19">
        <f t="shared" si="13"/>
        <v>0.99980289621882534</v>
      </c>
    </row>
    <row r="590" spans="1:6" x14ac:dyDescent="0.25">
      <c r="A590" s="14" t="s">
        <v>0</v>
      </c>
      <c r="B590" s="11" t="s">
        <v>11</v>
      </c>
      <c r="C590" s="18">
        <v>5</v>
      </c>
      <c r="D590" s="18">
        <v>3.2440000000000002</v>
      </c>
      <c r="E590" s="18">
        <v>3.2440000000000002</v>
      </c>
      <c r="F590" s="19">
        <f t="shared" si="13"/>
        <v>1</v>
      </c>
    </row>
    <row r="591" spans="1:6" s="25" customFormat="1" x14ac:dyDescent="0.25">
      <c r="A591" s="14" t="s">
        <v>120</v>
      </c>
      <c r="B591" s="26" t="s">
        <v>265</v>
      </c>
      <c r="C591" s="23">
        <v>9842</v>
      </c>
      <c r="D591" s="23">
        <v>13709.248</v>
      </c>
      <c r="E591" s="23">
        <v>13822.238529999999</v>
      </c>
      <c r="F591" s="24">
        <f t="shared" si="13"/>
        <v>1.0082419203445732</v>
      </c>
    </row>
    <row r="592" spans="1:6" x14ac:dyDescent="0.25">
      <c r="A592" s="14" t="s">
        <v>0</v>
      </c>
      <c r="B592" s="10" t="s">
        <v>4</v>
      </c>
      <c r="C592" s="18">
        <v>9751</v>
      </c>
      <c r="D592" s="18">
        <v>5977.6379999999999</v>
      </c>
      <c r="E592" s="18">
        <v>6063.1634199999999</v>
      </c>
      <c r="F592" s="19">
        <f t="shared" si="13"/>
        <v>1.0143075609463135</v>
      </c>
    </row>
    <row r="593" spans="1:6" x14ac:dyDescent="0.25">
      <c r="A593" s="14" t="s">
        <v>0</v>
      </c>
      <c r="B593" s="11" t="s">
        <v>5</v>
      </c>
      <c r="C593" s="18">
        <v>2015</v>
      </c>
      <c r="D593" s="18">
        <v>2008</v>
      </c>
      <c r="E593" s="18">
        <v>2039.30843</v>
      </c>
      <c r="F593" s="19">
        <f t="shared" si="13"/>
        <v>1.0155918476095618</v>
      </c>
    </row>
    <row r="594" spans="1:6" x14ac:dyDescent="0.25">
      <c r="A594" s="14" t="s">
        <v>0</v>
      </c>
      <c r="B594" s="11" t="s">
        <v>6</v>
      </c>
      <c r="C594" s="18">
        <v>2305</v>
      </c>
      <c r="D594" s="18">
        <v>3371.9490000000001</v>
      </c>
      <c r="E594" s="18">
        <v>3454.6079</v>
      </c>
      <c r="F594" s="19">
        <f t="shared" si="13"/>
        <v>1.0245136862983395</v>
      </c>
    </row>
    <row r="595" spans="1:6" x14ac:dyDescent="0.25">
      <c r="A595" s="14" t="s">
        <v>0</v>
      </c>
      <c r="B595" s="11" t="s">
        <v>9</v>
      </c>
      <c r="C595" s="18">
        <v>12</v>
      </c>
      <c r="D595" s="18">
        <v>19</v>
      </c>
      <c r="E595" s="18">
        <v>17.538900000000002</v>
      </c>
      <c r="F595" s="19">
        <f t="shared" si="13"/>
        <v>0.92310000000000014</v>
      </c>
    </row>
    <row r="596" spans="1:6" x14ac:dyDescent="0.25">
      <c r="A596" s="14" t="s">
        <v>0</v>
      </c>
      <c r="B596" s="11" t="s">
        <v>10</v>
      </c>
      <c r="C596" s="18">
        <v>5419</v>
      </c>
      <c r="D596" s="18">
        <v>578.68899999999996</v>
      </c>
      <c r="E596" s="18">
        <v>551.70818999999995</v>
      </c>
      <c r="F596" s="19">
        <f t="shared" si="13"/>
        <v>0.95337597569679045</v>
      </c>
    </row>
    <row r="597" spans="1:6" x14ac:dyDescent="0.25">
      <c r="A597" s="14" t="s">
        <v>0</v>
      </c>
      <c r="B597" s="10" t="s">
        <v>11</v>
      </c>
      <c r="C597" s="18">
        <v>91</v>
      </c>
      <c r="D597" s="18">
        <v>7731.61</v>
      </c>
      <c r="E597" s="18">
        <v>7759.0751100000007</v>
      </c>
      <c r="F597" s="19">
        <f t="shared" si="13"/>
        <v>1.0035523144597309</v>
      </c>
    </row>
    <row r="598" spans="1:6" s="25" customFormat="1" ht="30" x14ac:dyDescent="0.25">
      <c r="A598" s="14" t="s">
        <v>121</v>
      </c>
      <c r="B598" s="27" t="s">
        <v>266</v>
      </c>
      <c r="C598" s="23">
        <v>2795</v>
      </c>
      <c r="D598" s="23">
        <v>2890.665</v>
      </c>
      <c r="E598" s="23">
        <v>3090.3638999999998</v>
      </c>
      <c r="F598" s="24">
        <f t="shared" si="13"/>
        <v>1.0690840688907224</v>
      </c>
    </row>
    <row r="599" spans="1:6" x14ac:dyDescent="0.25">
      <c r="A599" s="14" t="s">
        <v>0</v>
      </c>
      <c r="B599" s="11" t="s">
        <v>4</v>
      </c>
      <c r="C599" s="18">
        <v>2763</v>
      </c>
      <c r="D599" s="18">
        <v>2858.665</v>
      </c>
      <c r="E599" s="18">
        <v>2996.7809200000002</v>
      </c>
      <c r="F599" s="19">
        <f t="shared" si="13"/>
        <v>1.0483148322731066</v>
      </c>
    </row>
    <row r="600" spans="1:6" x14ac:dyDescent="0.25">
      <c r="A600" s="14" t="s">
        <v>0</v>
      </c>
      <c r="B600" s="12" t="s">
        <v>5</v>
      </c>
      <c r="C600" s="18">
        <v>2015</v>
      </c>
      <c r="D600" s="18">
        <v>2008</v>
      </c>
      <c r="E600" s="18">
        <v>2039.30843</v>
      </c>
      <c r="F600" s="19">
        <f t="shared" si="13"/>
        <v>1.0155918476095618</v>
      </c>
    </row>
    <row r="601" spans="1:6" x14ac:dyDescent="0.25">
      <c r="A601" s="14" t="s">
        <v>0</v>
      </c>
      <c r="B601" s="12" t="s">
        <v>6</v>
      </c>
      <c r="C601" s="18">
        <v>724</v>
      </c>
      <c r="D601" s="18">
        <v>824.36599999999999</v>
      </c>
      <c r="E601" s="18">
        <v>932.63459</v>
      </c>
      <c r="F601" s="19">
        <f t="shared" si="13"/>
        <v>1.1313355839517885</v>
      </c>
    </row>
    <row r="602" spans="1:6" x14ac:dyDescent="0.25">
      <c r="A602" s="14" t="s">
        <v>0</v>
      </c>
      <c r="B602" s="12" t="s">
        <v>9</v>
      </c>
      <c r="C602" s="18">
        <v>12</v>
      </c>
      <c r="D602" s="18">
        <v>19</v>
      </c>
      <c r="E602" s="18">
        <v>17.538900000000002</v>
      </c>
      <c r="F602" s="19">
        <f t="shared" si="13"/>
        <v>0.92310000000000014</v>
      </c>
    </row>
    <row r="603" spans="1:6" x14ac:dyDescent="0.25">
      <c r="A603" s="14" t="s">
        <v>0</v>
      </c>
      <c r="B603" s="12" t="s">
        <v>10</v>
      </c>
      <c r="C603" s="18">
        <v>12</v>
      </c>
      <c r="D603" s="18">
        <v>7.2990000000000004</v>
      </c>
      <c r="E603" s="18">
        <v>7.2990000000000004</v>
      </c>
      <c r="F603" s="19">
        <f t="shared" si="13"/>
        <v>1</v>
      </c>
    </row>
    <row r="604" spans="1:6" x14ac:dyDescent="0.25">
      <c r="A604" s="14" t="s">
        <v>0</v>
      </c>
      <c r="B604" s="11" t="s">
        <v>11</v>
      </c>
      <c r="C604" s="18">
        <v>32</v>
      </c>
      <c r="D604" s="18">
        <v>32</v>
      </c>
      <c r="E604" s="18">
        <v>93.582979999999992</v>
      </c>
      <c r="F604" s="19">
        <f t="shared" si="13"/>
        <v>2.9244681249999998</v>
      </c>
    </row>
    <row r="605" spans="1:6" s="25" customFormat="1" x14ac:dyDescent="0.25">
      <c r="A605" s="14" t="s">
        <v>122</v>
      </c>
      <c r="B605" s="27" t="s">
        <v>267</v>
      </c>
      <c r="C605" s="23">
        <v>7047</v>
      </c>
      <c r="D605" s="23">
        <v>10818.583000000001</v>
      </c>
      <c r="E605" s="23">
        <v>10731.87463</v>
      </c>
      <c r="F605" s="24">
        <f t="shared" si="13"/>
        <v>0.99198523780794579</v>
      </c>
    </row>
    <row r="606" spans="1:6" x14ac:dyDescent="0.25">
      <c r="A606" s="14" t="s">
        <v>0</v>
      </c>
      <c r="B606" s="11" t="s">
        <v>4</v>
      </c>
      <c r="C606" s="18">
        <v>6988</v>
      </c>
      <c r="D606" s="18">
        <v>3118.973</v>
      </c>
      <c r="E606" s="18">
        <v>3066.3825000000002</v>
      </c>
      <c r="F606" s="19">
        <f t="shared" si="13"/>
        <v>0.98313852027574467</v>
      </c>
    </row>
    <row r="607" spans="1:6" x14ac:dyDescent="0.25">
      <c r="A607" s="14" t="s">
        <v>0</v>
      </c>
      <c r="B607" s="12" t="s">
        <v>6</v>
      </c>
      <c r="C607" s="18">
        <v>1581</v>
      </c>
      <c r="D607" s="18">
        <v>2547.5830000000001</v>
      </c>
      <c r="E607" s="18">
        <v>2521.9733099999999</v>
      </c>
      <c r="F607" s="19">
        <f t="shared" si="13"/>
        <v>0.98994745607895784</v>
      </c>
    </row>
    <row r="608" spans="1:6" x14ac:dyDescent="0.25">
      <c r="A608" s="14" t="s">
        <v>0</v>
      </c>
      <c r="B608" s="12" t="s">
        <v>10</v>
      </c>
      <c r="C608" s="18">
        <v>5407</v>
      </c>
      <c r="D608" s="18">
        <v>571.39</v>
      </c>
      <c r="E608" s="18">
        <v>544.40918999999997</v>
      </c>
      <c r="F608" s="19">
        <f t="shared" si="13"/>
        <v>0.95278039517667434</v>
      </c>
    </row>
    <row r="609" spans="1:6" x14ac:dyDescent="0.25">
      <c r="A609" s="14" t="s">
        <v>0</v>
      </c>
      <c r="B609" s="11" t="s">
        <v>11</v>
      </c>
      <c r="C609" s="18">
        <v>59</v>
      </c>
      <c r="D609" s="18">
        <v>7699.61</v>
      </c>
      <c r="E609" s="18">
        <v>7665.4921299999996</v>
      </c>
      <c r="F609" s="19">
        <f t="shared" si="13"/>
        <v>0.99556888335902727</v>
      </c>
    </row>
    <row r="610" spans="1:6" s="25" customFormat="1" x14ac:dyDescent="0.25">
      <c r="A610" s="14" t="s">
        <v>123</v>
      </c>
      <c r="B610" s="22" t="s">
        <v>268</v>
      </c>
      <c r="C610" s="23">
        <v>142100</v>
      </c>
      <c r="D610" s="23">
        <v>149157.52499999999</v>
      </c>
      <c r="E610" s="23">
        <v>151877.17092999999</v>
      </c>
      <c r="F610" s="24">
        <f t="shared" si="13"/>
        <v>1.0182333806490822</v>
      </c>
    </row>
    <row r="611" spans="1:6" x14ac:dyDescent="0.25">
      <c r="A611" s="14" t="s">
        <v>0</v>
      </c>
      <c r="B611" s="9" t="s">
        <v>4</v>
      </c>
      <c r="C611" s="18">
        <v>142100</v>
      </c>
      <c r="D611" s="18">
        <v>149156.37599999999</v>
      </c>
      <c r="E611" s="18">
        <v>151876.02193000002</v>
      </c>
      <c r="F611" s="19">
        <f t="shared" si="13"/>
        <v>1.0182335211067346</v>
      </c>
    </row>
    <row r="612" spans="1:6" x14ac:dyDescent="0.25">
      <c r="A612" s="14" t="s">
        <v>0</v>
      </c>
      <c r="B612" s="10" t="s">
        <v>5</v>
      </c>
      <c r="C612" s="18">
        <v>180</v>
      </c>
      <c r="D612" s="18">
        <v>153.30000000000001</v>
      </c>
      <c r="E612" s="18">
        <v>153.30000000000001</v>
      </c>
      <c r="F612" s="19">
        <f t="shared" si="13"/>
        <v>1</v>
      </c>
    </row>
    <row r="613" spans="1:6" x14ac:dyDescent="0.25">
      <c r="A613" s="14" t="s">
        <v>0</v>
      </c>
      <c r="B613" s="10" t="s">
        <v>6</v>
      </c>
      <c r="C613" s="18">
        <v>20</v>
      </c>
      <c r="D613" s="18">
        <v>80.748999999999995</v>
      </c>
      <c r="E613" s="18">
        <v>77.704909999999998</v>
      </c>
      <c r="F613" s="19">
        <f t="shared" si="13"/>
        <v>0.96230182417119725</v>
      </c>
    </row>
    <row r="614" spans="1:6" x14ac:dyDescent="0.25">
      <c r="A614" s="14" t="s">
        <v>0</v>
      </c>
      <c r="B614" s="10" t="s">
        <v>7</v>
      </c>
      <c r="C614" s="18">
        <v>122400</v>
      </c>
      <c r="D614" s="18">
        <v>124411.288</v>
      </c>
      <c r="E614" s="18">
        <v>125949.11176999999</v>
      </c>
      <c r="F614" s="19">
        <f t="shared" si="13"/>
        <v>1.0123608057976217</v>
      </c>
    </row>
    <row r="615" spans="1:6" x14ac:dyDescent="0.25">
      <c r="A615" s="14" t="s">
        <v>0</v>
      </c>
      <c r="B615" s="10" t="s">
        <v>8</v>
      </c>
      <c r="C615" s="18">
        <v>6000</v>
      </c>
      <c r="D615" s="18">
        <v>4912</v>
      </c>
      <c r="E615" s="18">
        <v>4887.2862500000001</v>
      </c>
      <c r="F615" s="19">
        <f t="shared" si="13"/>
        <v>0.99496869910423458</v>
      </c>
    </row>
    <row r="616" spans="1:6" x14ac:dyDescent="0.25">
      <c r="A616" s="14" t="s">
        <v>0</v>
      </c>
      <c r="B616" s="10" t="s">
        <v>10</v>
      </c>
      <c r="C616" s="18">
        <v>13500</v>
      </c>
      <c r="D616" s="18">
        <v>19599.039000000001</v>
      </c>
      <c r="E616" s="18">
        <v>20808.618999999999</v>
      </c>
      <c r="F616" s="19">
        <f t="shared" ref="F616:F662" si="14">E616/D616</f>
        <v>1.06171629129367</v>
      </c>
    </row>
    <row r="617" spans="1:6" x14ac:dyDescent="0.25">
      <c r="A617" s="14" t="s">
        <v>0</v>
      </c>
      <c r="B617" s="9" t="s">
        <v>11</v>
      </c>
      <c r="C617" s="18">
        <v>0</v>
      </c>
      <c r="D617" s="18">
        <v>1.149</v>
      </c>
      <c r="E617" s="18">
        <v>1.149</v>
      </c>
      <c r="F617" s="19">
        <f t="shared" si="14"/>
        <v>1</v>
      </c>
    </row>
    <row r="618" spans="1:6" s="25" customFormat="1" x14ac:dyDescent="0.25">
      <c r="A618" s="14" t="s">
        <v>124</v>
      </c>
      <c r="B618" s="26" t="s">
        <v>269</v>
      </c>
      <c r="C618" s="23">
        <v>6700</v>
      </c>
      <c r="D618" s="23">
        <v>6200</v>
      </c>
      <c r="E618" s="23">
        <v>6199.8736699999999</v>
      </c>
      <c r="F618" s="24">
        <f t="shared" si="14"/>
        <v>0.99997962419354836</v>
      </c>
    </row>
    <row r="619" spans="1:6" x14ac:dyDescent="0.25">
      <c r="A619" s="14" t="s">
        <v>0</v>
      </c>
      <c r="B619" s="10" t="s">
        <v>4</v>
      </c>
      <c r="C619" s="18">
        <v>6700</v>
      </c>
      <c r="D619" s="18">
        <v>6200</v>
      </c>
      <c r="E619" s="18">
        <v>6199.8736699999999</v>
      </c>
      <c r="F619" s="19">
        <f t="shared" si="14"/>
        <v>0.99997962419354836</v>
      </c>
    </row>
    <row r="620" spans="1:6" x14ac:dyDescent="0.25">
      <c r="A620" s="14" t="s">
        <v>0</v>
      </c>
      <c r="B620" s="11" t="s">
        <v>7</v>
      </c>
      <c r="C620" s="18">
        <v>6700</v>
      </c>
      <c r="D620" s="18">
        <v>6200</v>
      </c>
      <c r="E620" s="18">
        <v>6199.8736699999999</v>
      </c>
      <c r="F620" s="19">
        <f t="shared" si="14"/>
        <v>0.99997962419354836</v>
      </c>
    </row>
    <row r="621" spans="1:6" s="25" customFormat="1" x14ac:dyDescent="0.25">
      <c r="A621" s="14" t="s">
        <v>125</v>
      </c>
      <c r="B621" s="26" t="s">
        <v>270</v>
      </c>
      <c r="C621" s="23">
        <v>16000</v>
      </c>
      <c r="D621" s="23">
        <v>16355</v>
      </c>
      <c r="E621" s="23">
        <v>16332.1312</v>
      </c>
      <c r="F621" s="24">
        <f t="shared" si="14"/>
        <v>0.9986017242433507</v>
      </c>
    </row>
    <row r="622" spans="1:6" x14ac:dyDescent="0.25">
      <c r="A622" s="14" t="s">
        <v>0</v>
      </c>
      <c r="B622" s="10" t="s">
        <v>4</v>
      </c>
      <c r="C622" s="18">
        <v>16000</v>
      </c>
      <c r="D622" s="18">
        <v>16355</v>
      </c>
      <c r="E622" s="18">
        <v>16332.1312</v>
      </c>
      <c r="F622" s="19">
        <f t="shared" si="14"/>
        <v>0.9986017242433507</v>
      </c>
    </row>
    <row r="623" spans="1:6" x14ac:dyDescent="0.25">
      <c r="A623" s="14" t="s">
        <v>0</v>
      </c>
      <c r="B623" s="11" t="s">
        <v>7</v>
      </c>
      <c r="C623" s="18">
        <v>16000</v>
      </c>
      <c r="D623" s="18">
        <v>16355</v>
      </c>
      <c r="E623" s="18">
        <v>16332.1312</v>
      </c>
      <c r="F623" s="19">
        <f t="shared" si="14"/>
        <v>0.9986017242433507</v>
      </c>
    </row>
    <row r="624" spans="1:6" s="25" customFormat="1" x14ac:dyDescent="0.25">
      <c r="A624" s="14" t="s">
        <v>126</v>
      </c>
      <c r="B624" s="26" t="s">
        <v>271</v>
      </c>
      <c r="C624" s="23">
        <v>10000</v>
      </c>
      <c r="D624" s="23">
        <v>10000</v>
      </c>
      <c r="E624" s="23">
        <v>9999.3100399999985</v>
      </c>
      <c r="F624" s="24">
        <f t="shared" si="14"/>
        <v>0.9999310039999999</v>
      </c>
    </row>
    <row r="625" spans="1:6" x14ac:dyDescent="0.25">
      <c r="A625" s="14" t="s">
        <v>0</v>
      </c>
      <c r="B625" s="10" t="s">
        <v>4</v>
      </c>
      <c r="C625" s="18">
        <v>10000</v>
      </c>
      <c r="D625" s="18">
        <v>10000</v>
      </c>
      <c r="E625" s="18">
        <v>9999.3100399999985</v>
      </c>
      <c r="F625" s="19">
        <f t="shared" si="14"/>
        <v>0.9999310039999999</v>
      </c>
    </row>
    <row r="626" spans="1:6" x14ac:dyDescent="0.25">
      <c r="A626" s="14" t="s">
        <v>0</v>
      </c>
      <c r="B626" s="11" t="s">
        <v>7</v>
      </c>
      <c r="C626" s="18">
        <v>10000</v>
      </c>
      <c r="D626" s="18">
        <v>10000</v>
      </c>
      <c r="E626" s="18">
        <v>9999.3100399999985</v>
      </c>
      <c r="F626" s="19">
        <f t="shared" si="14"/>
        <v>0.9999310039999999</v>
      </c>
    </row>
    <row r="627" spans="1:6" s="25" customFormat="1" x14ac:dyDescent="0.25">
      <c r="A627" s="14" t="s">
        <v>127</v>
      </c>
      <c r="B627" s="26" t="s">
        <v>272</v>
      </c>
      <c r="C627" s="23">
        <v>24600</v>
      </c>
      <c r="D627" s="23">
        <v>31172.903999999999</v>
      </c>
      <c r="E627" s="23">
        <v>34196.177229999994</v>
      </c>
      <c r="F627" s="24">
        <f t="shared" si="14"/>
        <v>1.0969840098952601</v>
      </c>
    </row>
    <row r="628" spans="1:6" x14ac:dyDescent="0.25">
      <c r="A628" s="14" t="s">
        <v>0</v>
      </c>
      <c r="B628" s="10" t="s">
        <v>4</v>
      </c>
      <c r="C628" s="18">
        <v>24600</v>
      </c>
      <c r="D628" s="18">
        <v>31172.903999999999</v>
      </c>
      <c r="E628" s="18">
        <v>34196.177229999994</v>
      </c>
      <c r="F628" s="19">
        <f t="shared" si="14"/>
        <v>1.0969840098952601</v>
      </c>
    </row>
    <row r="629" spans="1:6" x14ac:dyDescent="0.25">
      <c r="A629" s="14" t="s">
        <v>0</v>
      </c>
      <c r="B629" s="11" t="s">
        <v>6</v>
      </c>
      <c r="C629" s="18">
        <v>0</v>
      </c>
      <c r="D629" s="18">
        <v>32.835000000000001</v>
      </c>
      <c r="E629" s="18">
        <v>29.96762</v>
      </c>
      <c r="F629" s="19">
        <f t="shared" si="14"/>
        <v>0.91267306228110245</v>
      </c>
    </row>
    <row r="630" spans="1:6" x14ac:dyDescent="0.25">
      <c r="A630" s="14" t="s">
        <v>0</v>
      </c>
      <c r="B630" s="11" t="s">
        <v>7</v>
      </c>
      <c r="C630" s="18">
        <v>11100</v>
      </c>
      <c r="D630" s="18">
        <v>11541.03</v>
      </c>
      <c r="E630" s="18">
        <v>13340.19714</v>
      </c>
      <c r="F630" s="19">
        <f t="shared" si="14"/>
        <v>1.1558931169921576</v>
      </c>
    </row>
    <row r="631" spans="1:6" x14ac:dyDescent="0.25">
      <c r="A631" s="14" t="s">
        <v>0</v>
      </c>
      <c r="B631" s="11" t="s">
        <v>8</v>
      </c>
      <c r="C631" s="18">
        <v>0</v>
      </c>
      <c r="D631" s="18">
        <v>0</v>
      </c>
      <c r="E631" s="18">
        <v>17.393470000000001</v>
      </c>
      <c r="F631" s="19">
        <v>1</v>
      </c>
    </row>
    <row r="632" spans="1:6" x14ac:dyDescent="0.25">
      <c r="A632" s="14" t="s">
        <v>0</v>
      </c>
      <c r="B632" s="11" t="s">
        <v>10</v>
      </c>
      <c r="C632" s="18">
        <v>13500</v>
      </c>
      <c r="D632" s="18">
        <v>19599.039000000001</v>
      </c>
      <c r="E632" s="18">
        <v>20808.618999999999</v>
      </c>
      <c r="F632" s="19">
        <f t="shared" si="14"/>
        <v>1.06171629129367</v>
      </c>
    </row>
    <row r="633" spans="1:6" s="25" customFormat="1" x14ac:dyDescent="0.25">
      <c r="A633" s="14" t="s">
        <v>128</v>
      </c>
      <c r="B633" s="26" t="s">
        <v>273</v>
      </c>
      <c r="C633" s="23">
        <v>3000</v>
      </c>
      <c r="D633" s="23">
        <v>3120</v>
      </c>
      <c r="E633" s="23">
        <v>3114.2521699999998</v>
      </c>
      <c r="F633" s="24">
        <f t="shared" si="14"/>
        <v>0.99815774679487168</v>
      </c>
    </row>
    <row r="634" spans="1:6" x14ac:dyDescent="0.25">
      <c r="A634" s="14" t="s">
        <v>0</v>
      </c>
      <c r="B634" s="10" t="s">
        <v>4</v>
      </c>
      <c r="C634" s="18">
        <v>3000</v>
      </c>
      <c r="D634" s="18">
        <v>3120</v>
      </c>
      <c r="E634" s="18">
        <v>3114.2521699999998</v>
      </c>
      <c r="F634" s="19">
        <f t="shared" si="14"/>
        <v>0.99815774679487168</v>
      </c>
    </row>
    <row r="635" spans="1:6" x14ac:dyDescent="0.25">
      <c r="A635" s="14" t="s">
        <v>0</v>
      </c>
      <c r="B635" s="11" t="s">
        <v>7</v>
      </c>
      <c r="C635" s="18">
        <v>3000</v>
      </c>
      <c r="D635" s="18">
        <v>3120</v>
      </c>
      <c r="E635" s="18">
        <v>3114.2521699999998</v>
      </c>
      <c r="F635" s="19">
        <f t="shared" si="14"/>
        <v>0.99815774679487168</v>
      </c>
    </row>
    <row r="636" spans="1:6" s="25" customFormat="1" ht="30" x14ac:dyDescent="0.25">
      <c r="A636" s="14" t="s">
        <v>129</v>
      </c>
      <c r="B636" s="26" t="s">
        <v>274</v>
      </c>
      <c r="C636" s="23">
        <v>2000</v>
      </c>
      <c r="D636" s="23">
        <v>2078.12</v>
      </c>
      <c r="E636" s="23">
        <v>2070.8067000000001</v>
      </c>
      <c r="F636" s="24">
        <f t="shared" si="14"/>
        <v>0.99648080957788776</v>
      </c>
    </row>
    <row r="637" spans="1:6" x14ac:dyDescent="0.25">
      <c r="A637" s="14" t="s">
        <v>0</v>
      </c>
      <c r="B637" s="10" t="s">
        <v>4</v>
      </c>
      <c r="C637" s="18">
        <v>2000</v>
      </c>
      <c r="D637" s="18">
        <v>2078.12</v>
      </c>
      <c r="E637" s="18">
        <v>2070.8067000000001</v>
      </c>
      <c r="F637" s="19">
        <f t="shared" si="14"/>
        <v>0.99648080957788776</v>
      </c>
    </row>
    <row r="638" spans="1:6" x14ac:dyDescent="0.25">
      <c r="A638" s="14" t="s">
        <v>0</v>
      </c>
      <c r="B638" s="11" t="s">
        <v>7</v>
      </c>
      <c r="C638" s="18">
        <v>2000</v>
      </c>
      <c r="D638" s="18">
        <v>2078.12</v>
      </c>
      <c r="E638" s="18">
        <v>2070.8067000000001</v>
      </c>
      <c r="F638" s="19">
        <f t="shared" si="14"/>
        <v>0.99648080957788776</v>
      </c>
    </row>
    <row r="639" spans="1:6" s="25" customFormat="1" ht="30" x14ac:dyDescent="0.25">
      <c r="A639" s="14" t="s">
        <v>130</v>
      </c>
      <c r="B639" s="26" t="s">
        <v>275</v>
      </c>
      <c r="C639" s="23">
        <v>3000</v>
      </c>
      <c r="D639" s="23">
        <v>2983.2</v>
      </c>
      <c r="E639" s="23">
        <v>2980.6167799999998</v>
      </c>
      <c r="F639" s="24">
        <f t="shared" si="14"/>
        <v>0.9991340775006704</v>
      </c>
    </row>
    <row r="640" spans="1:6" x14ac:dyDescent="0.25">
      <c r="A640" s="14" t="s">
        <v>0</v>
      </c>
      <c r="B640" s="10" t="s">
        <v>4</v>
      </c>
      <c r="C640" s="18">
        <v>3000</v>
      </c>
      <c r="D640" s="18">
        <v>2983.2</v>
      </c>
      <c r="E640" s="18">
        <v>2980.6167799999998</v>
      </c>
      <c r="F640" s="19">
        <f t="shared" si="14"/>
        <v>0.9991340775006704</v>
      </c>
    </row>
    <row r="641" spans="1:6" x14ac:dyDescent="0.25">
      <c r="A641" s="14" t="s">
        <v>0</v>
      </c>
      <c r="B641" s="11" t="s">
        <v>6</v>
      </c>
      <c r="C641" s="18">
        <v>0</v>
      </c>
      <c r="D641" s="18">
        <v>2.363</v>
      </c>
      <c r="E641" s="18">
        <v>2.2650100000000002</v>
      </c>
      <c r="F641" s="19">
        <f t="shared" si="14"/>
        <v>0.95853152771900141</v>
      </c>
    </row>
    <row r="642" spans="1:6" x14ac:dyDescent="0.25">
      <c r="A642" s="14" t="s">
        <v>0</v>
      </c>
      <c r="B642" s="11" t="s">
        <v>7</v>
      </c>
      <c r="C642" s="18">
        <v>3000</v>
      </c>
      <c r="D642" s="18">
        <v>2980.837</v>
      </c>
      <c r="E642" s="18">
        <v>2978.3517700000002</v>
      </c>
      <c r="F642" s="19">
        <f t="shared" si="14"/>
        <v>0.99916626437473777</v>
      </c>
    </row>
    <row r="643" spans="1:6" s="25" customFormat="1" x14ac:dyDescent="0.25">
      <c r="A643" s="14" t="s">
        <v>131</v>
      </c>
      <c r="B643" s="26" t="s">
        <v>276</v>
      </c>
      <c r="C643" s="23">
        <v>400</v>
      </c>
      <c r="D643" s="23">
        <v>636</v>
      </c>
      <c r="E643" s="23">
        <v>636</v>
      </c>
      <c r="F643" s="24">
        <f t="shared" si="14"/>
        <v>1</v>
      </c>
    </row>
    <row r="644" spans="1:6" x14ac:dyDescent="0.25">
      <c r="A644" s="14" t="s">
        <v>0</v>
      </c>
      <c r="B644" s="10" t="s">
        <v>4</v>
      </c>
      <c r="C644" s="18">
        <v>400</v>
      </c>
      <c r="D644" s="18">
        <v>636</v>
      </c>
      <c r="E644" s="18">
        <v>636</v>
      </c>
      <c r="F644" s="19">
        <f t="shared" si="14"/>
        <v>1</v>
      </c>
    </row>
    <row r="645" spans="1:6" x14ac:dyDescent="0.25">
      <c r="A645" s="14" t="s">
        <v>0</v>
      </c>
      <c r="B645" s="11" t="s">
        <v>7</v>
      </c>
      <c r="C645" s="18">
        <v>400</v>
      </c>
      <c r="D645" s="18">
        <v>636</v>
      </c>
      <c r="E645" s="18">
        <v>636</v>
      </c>
      <c r="F645" s="19">
        <f t="shared" si="14"/>
        <v>1</v>
      </c>
    </row>
    <row r="646" spans="1:6" s="25" customFormat="1" x14ac:dyDescent="0.25">
      <c r="A646" s="14" t="s">
        <v>132</v>
      </c>
      <c r="B646" s="26" t="s">
        <v>277</v>
      </c>
      <c r="C646" s="23">
        <v>500</v>
      </c>
      <c r="D646" s="23">
        <v>550</v>
      </c>
      <c r="E646" s="23">
        <v>549.76396999999997</v>
      </c>
      <c r="F646" s="24">
        <f t="shared" si="14"/>
        <v>0.99957085454545447</v>
      </c>
    </row>
    <row r="647" spans="1:6" x14ac:dyDescent="0.25">
      <c r="A647" s="14" t="s">
        <v>0</v>
      </c>
      <c r="B647" s="10" t="s">
        <v>4</v>
      </c>
      <c r="C647" s="18">
        <v>500</v>
      </c>
      <c r="D647" s="18">
        <v>550</v>
      </c>
      <c r="E647" s="18">
        <v>549.76396999999997</v>
      </c>
      <c r="F647" s="19">
        <f t="shared" si="14"/>
        <v>0.99957085454545447</v>
      </c>
    </row>
    <row r="648" spans="1:6" x14ac:dyDescent="0.25">
      <c r="A648" s="14" t="s">
        <v>0</v>
      </c>
      <c r="B648" s="11" t="s">
        <v>7</v>
      </c>
      <c r="C648" s="18">
        <v>500</v>
      </c>
      <c r="D648" s="18">
        <v>550</v>
      </c>
      <c r="E648" s="18">
        <v>549.76396999999997</v>
      </c>
      <c r="F648" s="19">
        <f t="shared" si="14"/>
        <v>0.99957085454545447</v>
      </c>
    </row>
    <row r="649" spans="1:6" s="25" customFormat="1" x14ac:dyDescent="0.25">
      <c r="A649" s="14" t="s">
        <v>133</v>
      </c>
      <c r="B649" s="26" t="s">
        <v>278</v>
      </c>
      <c r="C649" s="23">
        <v>25000</v>
      </c>
      <c r="D649" s="23">
        <v>23635</v>
      </c>
      <c r="E649" s="23">
        <v>23634.999250000001</v>
      </c>
      <c r="F649" s="24">
        <f t="shared" si="14"/>
        <v>0.99999996826740012</v>
      </c>
    </row>
    <row r="650" spans="1:6" x14ac:dyDescent="0.25">
      <c r="A650" s="14" t="s">
        <v>0</v>
      </c>
      <c r="B650" s="10" t="s">
        <v>4</v>
      </c>
      <c r="C650" s="18">
        <v>25000</v>
      </c>
      <c r="D650" s="18">
        <v>23635</v>
      </c>
      <c r="E650" s="18">
        <v>23634.999250000001</v>
      </c>
      <c r="F650" s="19">
        <f t="shared" si="14"/>
        <v>0.99999996826740012</v>
      </c>
    </row>
    <row r="651" spans="1:6" x14ac:dyDescent="0.25">
      <c r="A651" s="14" t="s">
        <v>0</v>
      </c>
      <c r="B651" s="11" t="s">
        <v>7</v>
      </c>
      <c r="C651" s="18">
        <v>25000</v>
      </c>
      <c r="D651" s="18">
        <v>23635</v>
      </c>
      <c r="E651" s="18">
        <v>23634.999250000001</v>
      </c>
      <c r="F651" s="19">
        <f t="shared" si="14"/>
        <v>0.99999996826740012</v>
      </c>
    </row>
    <row r="652" spans="1:6" s="25" customFormat="1" x14ac:dyDescent="0.25">
      <c r="A652" s="14" t="s">
        <v>134</v>
      </c>
      <c r="B652" s="26" t="s">
        <v>279</v>
      </c>
      <c r="C652" s="23">
        <v>1300</v>
      </c>
      <c r="D652" s="23">
        <v>1351</v>
      </c>
      <c r="E652" s="23">
        <v>1350.82278</v>
      </c>
      <c r="F652" s="24">
        <f t="shared" si="14"/>
        <v>0.99986882309400438</v>
      </c>
    </row>
    <row r="653" spans="1:6" x14ac:dyDescent="0.25">
      <c r="A653" s="14" t="s">
        <v>0</v>
      </c>
      <c r="B653" s="10" t="s">
        <v>4</v>
      </c>
      <c r="C653" s="18">
        <v>1300</v>
      </c>
      <c r="D653" s="18">
        <v>1351</v>
      </c>
      <c r="E653" s="18">
        <v>1350.82278</v>
      </c>
      <c r="F653" s="19">
        <f t="shared" si="14"/>
        <v>0.99986882309400438</v>
      </c>
    </row>
    <row r="654" spans="1:6" x14ac:dyDescent="0.25">
      <c r="A654" s="14" t="s">
        <v>0</v>
      </c>
      <c r="B654" s="11" t="s">
        <v>7</v>
      </c>
      <c r="C654" s="18">
        <v>1300</v>
      </c>
      <c r="D654" s="18">
        <v>1351</v>
      </c>
      <c r="E654" s="18">
        <v>1350.82278</v>
      </c>
      <c r="F654" s="19">
        <f t="shared" si="14"/>
        <v>0.99986882309400438</v>
      </c>
    </row>
    <row r="655" spans="1:6" s="25" customFormat="1" x14ac:dyDescent="0.25">
      <c r="A655" s="14" t="s">
        <v>135</v>
      </c>
      <c r="B655" s="26" t="s">
        <v>280</v>
      </c>
      <c r="C655" s="23">
        <v>3900</v>
      </c>
      <c r="D655" s="23">
        <v>4050</v>
      </c>
      <c r="E655" s="23">
        <v>3977.7838400000001</v>
      </c>
      <c r="F655" s="24">
        <f t="shared" si="14"/>
        <v>0.98216884938271609</v>
      </c>
    </row>
    <row r="656" spans="1:6" x14ac:dyDescent="0.25">
      <c r="A656" s="14" t="s">
        <v>0</v>
      </c>
      <c r="B656" s="10" t="s">
        <v>4</v>
      </c>
      <c r="C656" s="18">
        <v>3900</v>
      </c>
      <c r="D656" s="18">
        <v>4050</v>
      </c>
      <c r="E656" s="18">
        <v>3977.7838400000001</v>
      </c>
      <c r="F656" s="19">
        <f t="shared" si="14"/>
        <v>0.98216884938271609</v>
      </c>
    </row>
    <row r="657" spans="1:6" x14ac:dyDescent="0.25">
      <c r="A657" s="14" t="s">
        <v>0</v>
      </c>
      <c r="B657" s="11" t="s">
        <v>7</v>
      </c>
      <c r="C657" s="18">
        <v>3900</v>
      </c>
      <c r="D657" s="18">
        <v>4050</v>
      </c>
      <c r="E657" s="18">
        <v>3977.7838400000001</v>
      </c>
      <c r="F657" s="19">
        <f t="shared" si="14"/>
        <v>0.98216884938271609</v>
      </c>
    </row>
    <row r="658" spans="1:6" s="25" customFormat="1" x14ac:dyDescent="0.25">
      <c r="A658" s="14" t="s">
        <v>136</v>
      </c>
      <c r="B658" s="26" t="s">
        <v>281</v>
      </c>
      <c r="C658" s="23">
        <v>4500</v>
      </c>
      <c r="D658" s="23">
        <v>5600</v>
      </c>
      <c r="E658" s="23">
        <v>5498.2107999999998</v>
      </c>
      <c r="F658" s="24">
        <f t="shared" si="14"/>
        <v>0.98182335714285707</v>
      </c>
    </row>
    <row r="659" spans="1:6" x14ac:dyDescent="0.25">
      <c r="A659" s="14" t="s">
        <v>0</v>
      </c>
      <c r="B659" s="10" t="s">
        <v>4</v>
      </c>
      <c r="C659" s="18">
        <v>4500</v>
      </c>
      <c r="D659" s="18">
        <v>5600</v>
      </c>
      <c r="E659" s="18">
        <v>5498.2107999999998</v>
      </c>
      <c r="F659" s="19">
        <f t="shared" si="14"/>
        <v>0.98182335714285707</v>
      </c>
    </row>
    <row r="660" spans="1:6" x14ac:dyDescent="0.25">
      <c r="A660" s="14" t="s">
        <v>0</v>
      </c>
      <c r="B660" s="11" t="s">
        <v>7</v>
      </c>
      <c r="C660" s="18">
        <v>4500</v>
      </c>
      <c r="D660" s="18">
        <v>5600</v>
      </c>
      <c r="E660" s="18">
        <v>5498.2107999999998</v>
      </c>
      <c r="F660" s="19">
        <f t="shared" si="14"/>
        <v>0.98182335714285707</v>
      </c>
    </row>
    <row r="661" spans="1:6" s="25" customFormat="1" x14ac:dyDescent="0.25">
      <c r="A661" s="14" t="s">
        <v>137</v>
      </c>
      <c r="B661" s="26" t="s">
        <v>282</v>
      </c>
      <c r="C661" s="23">
        <v>200</v>
      </c>
      <c r="D661" s="23">
        <v>350</v>
      </c>
      <c r="E661" s="23">
        <v>349.62245000000001</v>
      </c>
      <c r="F661" s="24">
        <f t="shared" si="14"/>
        <v>0.99892128571428573</v>
      </c>
    </row>
    <row r="662" spans="1:6" x14ac:dyDescent="0.25">
      <c r="A662" s="14" t="s">
        <v>0</v>
      </c>
      <c r="B662" s="10" t="s">
        <v>4</v>
      </c>
      <c r="C662" s="18">
        <v>200</v>
      </c>
      <c r="D662" s="18">
        <v>350</v>
      </c>
      <c r="E662" s="18">
        <v>349.62245000000001</v>
      </c>
      <c r="F662" s="19">
        <f t="shared" si="14"/>
        <v>0.99892128571428573</v>
      </c>
    </row>
    <row r="663" spans="1:6" x14ac:dyDescent="0.25">
      <c r="A663" s="14" t="s">
        <v>0</v>
      </c>
      <c r="B663" s="11" t="s">
        <v>7</v>
      </c>
      <c r="C663" s="18">
        <v>200</v>
      </c>
      <c r="D663" s="18">
        <v>350</v>
      </c>
      <c r="E663" s="18">
        <v>349.62245000000001</v>
      </c>
      <c r="F663" s="19">
        <f t="shared" ref="F663:F704" si="15">E663/D663</f>
        <v>0.99892128571428573</v>
      </c>
    </row>
    <row r="664" spans="1:6" s="25" customFormat="1" x14ac:dyDescent="0.25">
      <c r="A664" s="14" t="s">
        <v>138</v>
      </c>
      <c r="B664" s="26" t="s">
        <v>283</v>
      </c>
      <c r="C664" s="23">
        <v>500</v>
      </c>
      <c r="D664" s="23">
        <v>500</v>
      </c>
      <c r="E664" s="23">
        <v>499.99990000000003</v>
      </c>
      <c r="F664" s="24">
        <f t="shared" si="15"/>
        <v>0.99999980000000011</v>
      </c>
    </row>
    <row r="665" spans="1:6" x14ac:dyDescent="0.25">
      <c r="A665" s="14" t="s">
        <v>0</v>
      </c>
      <c r="B665" s="10" t="s">
        <v>4</v>
      </c>
      <c r="C665" s="18">
        <v>500</v>
      </c>
      <c r="D665" s="18">
        <v>500</v>
      </c>
      <c r="E665" s="18">
        <v>499.99990000000003</v>
      </c>
      <c r="F665" s="19">
        <f t="shared" si="15"/>
        <v>0.99999980000000011</v>
      </c>
    </row>
    <row r="666" spans="1:6" x14ac:dyDescent="0.25">
      <c r="A666" s="14" t="s">
        <v>0</v>
      </c>
      <c r="B666" s="11" t="s">
        <v>7</v>
      </c>
      <c r="C666" s="18">
        <v>500</v>
      </c>
      <c r="D666" s="18">
        <v>500</v>
      </c>
      <c r="E666" s="18">
        <v>499.99990000000003</v>
      </c>
      <c r="F666" s="19">
        <f t="shared" si="15"/>
        <v>0.99999980000000011</v>
      </c>
    </row>
    <row r="667" spans="1:6" s="25" customFormat="1" x14ac:dyDescent="0.25">
      <c r="A667" s="14" t="s">
        <v>139</v>
      </c>
      <c r="B667" s="26" t="s">
        <v>284</v>
      </c>
      <c r="C667" s="23">
        <v>800</v>
      </c>
      <c r="D667" s="23">
        <v>910.30100000000004</v>
      </c>
      <c r="E667" s="23">
        <v>895.74168000000009</v>
      </c>
      <c r="F667" s="24">
        <f t="shared" si="15"/>
        <v>0.98400603756339944</v>
      </c>
    </row>
    <row r="668" spans="1:6" x14ac:dyDescent="0.25">
      <c r="A668" s="14" t="s">
        <v>0</v>
      </c>
      <c r="B668" s="10" t="s">
        <v>4</v>
      </c>
      <c r="C668" s="18">
        <v>800</v>
      </c>
      <c r="D668" s="18">
        <v>910.30100000000004</v>
      </c>
      <c r="E668" s="18">
        <v>895.74168000000009</v>
      </c>
      <c r="F668" s="19">
        <f t="shared" si="15"/>
        <v>0.98400603756339944</v>
      </c>
    </row>
    <row r="669" spans="1:6" x14ac:dyDescent="0.25">
      <c r="A669" s="14" t="s">
        <v>0</v>
      </c>
      <c r="B669" s="11" t="s">
        <v>7</v>
      </c>
      <c r="C669" s="18">
        <v>800</v>
      </c>
      <c r="D669" s="18">
        <v>910.30100000000004</v>
      </c>
      <c r="E669" s="18">
        <v>895.74168000000009</v>
      </c>
      <c r="F669" s="19">
        <f t="shared" si="15"/>
        <v>0.98400603756339944</v>
      </c>
    </row>
    <row r="670" spans="1:6" s="25" customFormat="1" ht="30" x14ac:dyDescent="0.25">
      <c r="A670" s="14" t="s">
        <v>140</v>
      </c>
      <c r="B670" s="26" t="s">
        <v>285</v>
      </c>
      <c r="C670" s="23">
        <v>2500</v>
      </c>
      <c r="D670" s="23">
        <v>2466</v>
      </c>
      <c r="E670" s="23">
        <v>2451.53559</v>
      </c>
      <c r="F670" s="24">
        <f t="shared" si="15"/>
        <v>0.99413446472019462</v>
      </c>
    </row>
    <row r="671" spans="1:6" x14ac:dyDescent="0.25">
      <c r="A671" s="14" t="s">
        <v>0</v>
      </c>
      <c r="B671" s="10" t="s">
        <v>4</v>
      </c>
      <c r="C671" s="18">
        <v>2500</v>
      </c>
      <c r="D671" s="18">
        <v>2466</v>
      </c>
      <c r="E671" s="18">
        <v>2451.53559</v>
      </c>
      <c r="F671" s="19">
        <f t="shared" si="15"/>
        <v>0.99413446472019462</v>
      </c>
    </row>
    <row r="672" spans="1:6" x14ac:dyDescent="0.25">
      <c r="A672" s="14" t="s">
        <v>0</v>
      </c>
      <c r="B672" s="11" t="s">
        <v>7</v>
      </c>
      <c r="C672" s="18">
        <v>2500</v>
      </c>
      <c r="D672" s="18">
        <v>2466</v>
      </c>
      <c r="E672" s="18">
        <v>2451.53559</v>
      </c>
      <c r="F672" s="19">
        <f t="shared" si="15"/>
        <v>0.99413446472019462</v>
      </c>
    </row>
    <row r="673" spans="1:6" s="25" customFormat="1" x14ac:dyDescent="0.25">
      <c r="A673" s="14" t="s">
        <v>141</v>
      </c>
      <c r="B673" s="26" t="s">
        <v>286</v>
      </c>
      <c r="C673" s="23">
        <v>37200</v>
      </c>
      <c r="D673" s="23">
        <v>37200</v>
      </c>
      <c r="E673" s="23">
        <v>37139.522880000004</v>
      </c>
      <c r="F673" s="24">
        <f t="shared" si="15"/>
        <v>0.99837427096774201</v>
      </c>
    </row>
    <row r="674" spans="1:6" x14ac:dyDescent="0.25">
      <c r="A674" s="14" t="s">
        <v>0</v>
      </c>
      <c r="B674" s="10" t="s">
        <v>4</v>
      </c>
      <c r="C674" s="18">
        <v>37200</v>
      </c>
      <c r="D674" s="18">
        <v>37198.851000000002</v>
      </c>
      <c r="E674" s="18">
        <v>37138.373879999999</v>
      </c>
      <c r="F674" s="19">
        <f t="shared" si="15"/>
        <v>0.99837422075214088</v>
      </c>
    </row>
    <row r="675" spans="1:6" x14ac:dyDescent="0.25">
      <c r="A675" s="14" t="s">
        <v>0</v>
      </c>
      <c r="B675" s="11" t="s">
        <v>5</v>
      </c>
      <c r="C675" s="18">
        <v>180</v>
      </c>
      <c r="D675" s="18">
        <v>153.30000000000001</v>
      </c>
      <c r="E675" s="18">
        <v>153.30000000000001</v>
      </c>
      <c r="F675" s="19">
        <f t="shared" si="15"/>
        <v>1</v>
      </c>
    </row>
    <row r="676" spans="1:6" x14ac:dyDescent="0.25">
      <c r="A676" s="14" t="s">
        <v>0</v>
      </c>
      <c r="B676" s="11" t="s">
        <v>6</v>
      </c>
      <c r="C676" s="18">
        <v>20</v>
      </c>
      <c r="D676" s="18">
        <v>45.551000000000002</v>
      </c>
      <c r="E676" s="18">
        <v>45.472279999999998</v>
      </c>
      <c r="F676" s="19">
        <f t="shared" si="15"/>
        <v>0.99827182718271823</v>
      </c>
    </row>
    <row r="677" spans="1:6" x14ac:dyDescent="0.25">
      <c r="A677" s="14" t="s">
        <v>0</v>
      </c>
      <c r="B677" s="11" t="s">
        <v>7</v>
      </c>
      <c r="C677" s="18">
        <v>31000</v>
      </c>
      <c r="D677" s="18">
        <v>32088</v>
      </c>
      <c r="E677" s="18">
        <v>32069.70882</v>
      </c>
      <c r="F677" s="19">
        <f t="shared" si="15"/>
        <v>0.99942996821241581</v>
      </c>
    </row>
    <row r="678" spans="1:6" x14ac:dyDescent="0.25">
      <c r="A678" s="14" t="s">
        <v>0</v>
      </c>
      <c r="B678" s="11" t="s">
        <v>8</v>
      </c>
      <c r="C678" s="18">
        <v>6000</v>
      </c>
      <c r="D678" s="18">
        <v>4912</v>
      </c>
      <c r="E678" s="18">
        <v>4869.8927800000001</v>
      </c>
      <c r="F678" s="19">
        <f t="shared" si="15"/>
        <v>0.99142768322475572</v>
      </c>
    </row>
    <row r="679" spans="1:6" x14ac:dyDescent="0.25">
      <c r="A679" s="14" t="s">
        <v>0</v>
      </c>
      <c r="B679" s="10" t="s">
        <v>11</v>
      </c>
      <c r="C679" s="18">
        <v>0</v>
      </c>
      <c r="D679" s="18">
        <v>1.149</v>
      </c>
      <c r="E679" s="18">
        <v>1.149</v>
      </c>
      <c r="F679" s="19">
        <f t="shared" si="15"/>
        <v>1</v>
      </c>
    </row>
    <row r="680" spans="1:6" s="25" customFormat="1" ht="30" x14ac:dyDescent="0.25">
      <c r="A680" s="14" t="s">
        <v>142</v>
      </c>
      <c r="B680" s="22" t="s">
        <v>287</v>
      </c>
      <c r="C680" s="23">
        <v>7560</v>
      </c>
      <c r="D680" s="23">
        <v>7717.91</v>
      </c>
      <c r="E680" s="23">
        <v>12888.742839999999</v>
      </c>
      <c r="F680" s="24">
        <f t="shared" si="15"/>
        <v>1.6699783801573223</v>
      </c>
    </row>
    <row r="681" spans="1:6" x14ac:dyDescent="0.25">
      <c r="A681" s="14" t="s">
        <v>0</v>
      </c>
      <c r="B681" s="9" t="s">
        <v>4</v>
      </c>
      <c r="C681" s="18">
        <v>7560</v>
      </c>
      <c r="D681" s="18">
        <v>7717.91</v>
      </c>
      <c r="E681" s="18">
        <v>12888.742839999999</v>
      </c>
      <c r="F681" s="19">
        <f t="shared" si="15"/>
        <v>1.6699783801573223</v>
      </c>
    </row>
    <row r="682" spans="1:6" x14ac:dyDescent="0.25">
      <c r="A682" s="14" t="s">
        <v>0</v>
      </c>
      <c r="B682" s="10" t="s">
        <v>9</v>
      </c>
      <c r="C682" s="18">
        <v>1000</v>
      </c>
      <c r="D682" s="18">
        <v>909.91</v>
      </c>
      <c r="E682" s="18">
        <v>909.5</v>
      </c>
      <c r="F682" s="19">
        <f t="shared" si="15"/>
        <v>0.99954940598520736</v>
      </c>
    </row>
    <row r="683" spans="1:6" x14ac:dyDescent="0.25">
      <c r="A683" s="14" t="s">
        <v>0</v>
      </c>
      <c r="B683" s="10" t="s">
        <v>10</v>
      </c>
      <c r="C683" s="18">
        <v>6560</v>
      </c>
      <c r="D683" s="18">
        <v>6808</v>
      </c>
      <c r="E683" s="18">
        <v>11979.242839999999</v>
      </c>
      <c r="F683" s="19">
        <f t="shared" si="15"/>
        <v>1.759583260869565</v>
      </c>
    </row>
    <row r="684" spans="1:6" s="25" customFormat="1" x14ac:dyDescent="0.25">
      <c r="A684" s="14" t="s">
        <v>143</v>
      </c>
      <c r="B684" s="26" t="s">
        <v>288</v>
      </c>
      <c r="C684" s="23">
        <v>385</v>
      </c>
      <c r="D684" s="23">
        <v>394</v>
      </c>
      <c r="E684" s="23">
        <v>394</v>
      </c>
      <c r="F684" s="24">
        <f t="shared" si="15"/>
        <v>1</v>
      </c>
    </row>
    <row r="685" spans="1:6" x14ac:dyDescent="0.25">
      <c r="A685" s="14" t="s">
        <v>0</v>
      </c>
      <c r="B685" s="10" t="s">
        <v>4</v>
      </c>
      <c r="C685" s="18">
        <v>385</v>
      </c>
      <c r="D685" s="18">
        <v>394</v>
      </c>
      <c r="E685" s="18">
        <v>394</v>
      </c>
      <c r="F685" s="19">
        <f t="shared" si="15"/>
        <v>1</v>
      </c>
    </row>
    <row r="686" spans="1:6" x14ac:dyDescent="0.25">
      <c r="A686" s="14" t="s">
        <v>0</v>
      </c>
      <c r="B686" s="11" t="s">
        <v>10</v>
      </c>
      <c r="C686" s="18">
        <v>385</v>
      </c>
      <c r="D686" s="18">
        <v>394</v>
      </c>
      <c r="E686" s="18">
        <v>394</v>
      </c>
      <c r="F686" s="19">
        <f t="shared" si="15"/>
        <v>1</v>
      </c>
    </row>
    <row r="687" spans="1:6" s="25" customFormat="1" ht="30" x14ac:dyDescent="0.25">
      <c r="A687" s="14" t="s">
        <v>144</v>
      </c>
      <c r="B687" s="26" t="s">
        <v>289</v>
      </c>
      <c r="C687" s="23">
        <v>675</v>
      </c>
      <c r="D687" s="23">
        <v>603.1</v>
      </c>
      <c r="E687" s="23">
        <v>602.96</v>
      </c>
      <c r="F687" s="24">
        <f t="shared" si="15"/>
        <v>0.9997678660255348</v>
      </c>
    </row>
    <row r="688" spans="1:6" x14ac:dyDescent="0.25">
      <c r="A688" s="14" t="s">
        <v>0</v>
      </c>
      <c r="B688" s="10" t="s">
        <v>4</v>
      </c>
      <c r="C688" s="18">
        <v>675</v>
      </c>
      <c r="D688" s="18">
        <v>603.1</v>
      </c>
      <c r="E688" s="18">
        <v>602.96</v>
      </c>
      <c r="F688" s="19">
        <f t="shared" si="15"/>
        <v>0.9997678660255348</v>
      </c>
    </row>
    <row r="689" spans="1:6" x14ac:dyDescent="0.25">
      <c r="A689" s="14" t="s">
        <v>0</v>
      </c>
      <c r="B689" s="11" t="s">
        <v>9</v>
      </c>
      <c r="C689" s="18">
        <v>675</v>
      </c>
      <c r="D689" s="18">
        <v>603.1</v>
      </c>
      <c r="E689" s="18">
        <v>602.96</v>
      </c>
      <c r="F689" s="19">
        <f t="shared" si="15"/>
        <v>0.9997678660255348</v>
      </c>
    </row>
    <row r="690" spans="1:6" s="25" customFormat="1" ht="60" x14ac:dyDescent="0.25">
      <c r="A690" s="14" t="s">
        <v>145</v>
      </c>
      <c r="B690" s="26" t="s">
        <v>290</v>
      </c>
      <c r="C690" s="23">
        <v>5400</v>
      </c>
      <c r="D690" s="23">
        <v>5709.2</v>
      </c>
      <c r="E690" s="23">
        <v>5709.2</v>
      </c>
      <c r="F690" s="24">
        <f t="shared" si="15"/>
        <v>1</v>
      </c>
    </row>
    <row r="691" spans="1:6" x14ac:dyDescent="0.25">
      <c r="A691" s="14" t="s">
        <v>0</v>
      </c>
      <c r="B691" s="10" t="s">
        <v>4</v>
      </c>
      <c r="C691" s="18">
        <v>5400</v>
      </c>
      <c r="D691" s="18">
        <v>5709.2</v>
      </c>
      <c r="E691" s="18">
        <v>5709.2</v>
      </c>
      <c r="F691" s="19">
        <f t="shared" si="15"/>
        <v>1</v>
      </c>
    </row>
    <row r="692" spans="1:6" x14ac:dyDescent="0.25">
      <c r="A692" s="14" t="s">
        <v>0</v>
      </c>
      <c r="B692" s="11" t="s">
        <v>10</v>
      </c>
      <c r="C692" s="18">
        <v>5400</v>
      </c>
      <c r="D692" s="18">
        <v>5709.2</v>
      </c>
      <c r="E692" s="18">
        <v>5709.2</v>
      </c>
      <c r="F692" s="19">
        <f t="shared" si="15"/>
        <v>1</v>
      </c>
    </row>
    <row r="693" spans="1:6" s="25" customFormat="1" ht="45" x14ac:dyDescent="0.25">
      <c r="A693" s="14" t="s">
        <v>146</v>
      </c>
      <c r="B693" s="26" t="s">
        <v>291</v>
      </c>
      <c r="C693" s="23">
        <v>250</v>
      </c>
      <c r="D693" s="23">
        <v>233.31</v>
      </c>
      <c r="E693" s="23">
        <v>233.04</v>
      </c>
      <c r="F693" s="24">
        <f t="shared" si="15"/>
        <v>0.9988427414169988</v>
      </c>
    </row>
    <row r="694" spans="1:6" x14ac:dyDescent="0.25">
      <c r="A694" s="14" t="s">
        <v>0</v>
      </c>
      <c r="B694" s="10" t="s">
        <v>4</v>
      </c>
      <c r="C694" s="18">
        <v>250</v>
      </c>
      <c r="D694" s="18">
        <v>233.31</v>
      </c>
      <c r="E694" s="18">
        <v>233.04</v>
      </c>
      <c r="F694" s="19">
        <f t="shared" si="15"/>
        <v>0.9988427414169988</v>
      </c>
    </row>
    <row r="695" spans="1:6" x14ac:dyDescent="0.25">
      <c r="A695" s="14" t="s">
        <v>0</v>
      </c>
      <c r="B695" s="11" t="s">
        <v>9</v>
      </c>
      <c r="C695" s="18">
        <v>250</v>
      </c>
      <c r="D695" s="18">
        <v>233.31</v>
      </c>
      <c r="E695" s="18">
        <v>233.04</v>
      </c>
      <c r="F695" s="19">
        <f t="shared" si="15"/>
        <v>0.9988427414169988</v>
      </c>
    </row>
    <row r="696" spans="1:6" s="25" customFormat="1" ht="30" x14ac:dyDescent="0.25">
      <c r="A696" s="14" t="s">
        <v>147</v>
      </c>
      <c r="B696" s="26" t="s">
        <v>292</v>
      </c>
      <c r="C696" s="23">
        <v>850</v>
      </c>
      <c r="D696" s="23">
        <v>778.3</v>
      </c>
      <c r="E696" s="23">
        <v>5949.5428400000001</v>
      </c>
      <c r="F696" s="24">
        <f t="shared" si="15"/>
        <v>7.644279635102146</v>
      </c>
    </row>
    <row r="697" spans="1:6" x14ac:dyDescent="0.25">
      <c r="A697" s="14" t="s">
        <v>0</v>
      </c>
      <c r="B697" s="10" t="s">
        <v>4</v>
      </c>
      <c r="C697" s="18">
        <v>850</v>
      </c>
      <c r="D697" s="18">
        <v>778.3</v>
      </c>
      <c r="E697" s="18">
        <v>5949.5428400000001</v>
      </c>
      <c r="F697" s="19">
        <f t="shared" si="15"/>
        <v>7.644279635102146</v>
      </c>
    </row>
    <row r="698" spans="1:6" x14ac:dyDescent="0.25">
      <c r="A698" s="14" t="s">
        <v>0</v>
      </c>
      <c r="B698" s="11" t="s">
        <v>9</v>
      </c>
      <c r="C698" s="18">
        <v>75</v>
      </c>
      <c r="D698" s="18">
        <v>73.5</v>
      </c>
      <c r="E698" s="18">
        <v>73.5</v>
      </c>
      <c r="F698" s="19">
        <f t="shared" si="15"/>
        <v>1</v>
      </c>
    </row>
    <row r="699" spans="1:6" x14ac:dyDescent="0.25">
      <c r="A699" s="14" t="s">
        <v>0</v>
      </c>
      <c r="B699" s="11" t="s">
        <v>10</v>
      </c>
      <c r="C699" s="18">
        <v>775</v>
      </c>
      <c r="D699" s="18">
        <v>704.8</v>
      </c>
      <c r="E699" s="18">
        <v>5876.0428400000001</v>
      </c>
      <c r="F699" s="19">
        <f t="shared" si="15"/>
        <v>8.3371776958002268</v>
      </c>
    </row>
    <row r="700" spans="1:6" s="25" customFormat="1" ht="30" x14ac:dyDescent="0.25">
      <c r="A700" s="14" t="s">
        <v>148</v>
      </c>
      <c r="B700" s="22" t="s">
        <v>293</v>
      </c>
      <c r="C700" s="23">
        <v>20204</v>
      </c>
      <c r="D700" s="23">
        <v>10839.369000000001</v>
      </c>
      <c r="E700" s="23">
        <v>10810.861369999999</v>
      </c>
      <c r="F700" s="24">
        <f t="shared" si="15"/>
        <v>0.99736999174029395</v>
      </c>
    </row>
    <row r="701" spans="1:6" x14ac:dyDescent="0.25">
      <c r="A701" s="14" t="s">
        <v>0</v>
      </c>
      <c r="B701" s="9" t="s">
        <v>4</v>
      </c>
      <c r="C701" s="18">
        <v>1000</v>
      </c>
      <c r="D701" s="18">
        <v>7199.1670000000004</v>
      </c>
      <c r="E701" s="18">
        <v>7194.61582</v>
      </c>
      <c r="F701" s="19">
        <f t="shared" si="15"/>
        <v>0.99936781852678225</v>
      </c>
    </row>
    <row r="702" spans="1:6" x14ac:dyDescent="0.25">
      <c r="A702" s="14" t="s">
        <v>0</v>
      </c>
      <c r="B702" s="10" t="s">
        <v>6</v>
      </c>
      <c r="C702" s="18">
        <v>0</v>
      </c>
      <c r="D702" s="18">
        <v>2.5</v>
      </c>
      <c r="E702" s="18">
        <v>0.45</v>
      </c>
      <c r="F702" s="19">
        <f t="shared" si="15"/>
        <v>0.18</v>
      </c>
    </row>
    <row r="703" spans="1:6" x14ac:dyDescent="0.25">
      <c r="A703" s="14" t="s">
        <v>0</v>
      </c>
      <c r="B703" s="10" t="s">
        <v>8</v>
      </c>
      <c r="C703" s="18">
        <v>0</v>
      </c>
      <c r="D703" s="18">
        <v>6246.6369999999997</v>
      </c>
      <c r="E703" s="18">
        <v>6246.6369999999997</v>
      </c>
      <c r="F703" s="19">
        <f t="shared" si="15"/>
        <v>1</v>
      </c>
    </row>
    <row r="704" spans="1:6" x14ac:dyDescent="0.25">
      <c r="A704" s="14" t="s">
        <v>0</v>
      </c>
      <c r="B704" s="10" t="s">
        <v>10</v>
      </c>
      <c r="C704" s="18">
        <v>1000</v>
      </c>
      <c r="D704" s="18">
        <v>950.03</v>
      </c>
      <c r="E704" s="18">
        <v>947.52882</v>
      </c>
      <c r="F704" s="19">
        <f t="shared" si="15"/>
        <v>0.99736726208646043</v>
      </c>
    </row>
    <row r="705" spans="1:6" x14ac:dyDescent="0.25">
      <c r="A705" s="14" t="s">
        <v>0</v>
      </c>
      <c r="B705" s="9" t="s">
        <v>11</v>
      </c>
      <c r="C705" s="18">
        <v>19204</v>
      </c>
      <c r="D705" s="18">
        <v>3340.2020000000002</v>
      </c>
      <c r="E705" s="18">
        <v>3316.2455499999996</v>
      </c>
      <c r="F705" s="19">
        <f t="shared" ref="F705:F715" si="16">E705/D705</f>
        <v>0.9928278439447672</v>
      </c>
    </row>
    <row r="706" spans="1:6" x14ac:dyDescent="0.25">
      <c r="A706" s="14" t="s">
        <v>0</v>
      </c>
      <c r="B706" s="9" t="s">
        <v>12</v>
      </c>
      <c r="C706" s="18">
        <v>0</v>
      </c>
      <c r="D706" s="18">
        <v>300</v>
      </c>
      <c r="E706" s="18">
        <v>300</v>
      </c>
      <c r="F706" s="19">
        <f t="shared" si="16"/>
        <v>1</v>
      </c>
    </row>
    <row r="707" spans="1:6" s="25" customFormat="1" ht="30" x14ac:dyDescent="0.25">
      <c r="A707" s="14" t="s">
        <v>149</v>
      </c>
      <c r="B707" s="26" t="s">
        <v>294</v>
      </c>
      <c r="C707" s="23">
        <v>16300</v>
      </c>
      <c r="D707" s="23">
        <v>4592.732</v>
      </c>
      <c r="E707" s="23">
        <v>4564.2243699999999</v>
      </c>
      <c r="F707" s="24">
        <f t="shared" si="16"/>
        <v>0.99379288188381121</v>
      </c>
    </row>
    <row r="708" spans="1:6" x14ac:dyDescent="0.25">
      <c r="A708" s="14" t="s">
        <v>0</v>
      </c>
      <c r="B708" s="10" t="s">
        <v>4</v>
      </c>
      <c r="C708" s="18">
        <v>1000</v>
      </c>
      <c r="D708" s="18">
        <v>952.53</v>
      </c>
      <c r="E708" s="18">
        <v>947.97881999999993</v>
      </c>
      <c r="F708" s="19">
        <f t="shared" si="16"/>
        <v>0.99522200875562972</v>
      </c>
    </row>
    <row r="709" spans="1:6" x14ac:dyDescent="0.25">
      <c r="A709" s="14" t="s">
        <v>0</v>
      </c>
      <c r="B709" s="11" t="s">
        <v>6</v>
      </c>
      <c r="C709" s="18">
        <v>0</v>
      </c>
      <c r="D709" s="18">
        <v>2.5</v>
      </c>
      <c r="E709" s="18">
        <v>0.45</v>
      </c>
      <c r="F709" s="19">
        <f t="shared" si="16"/>
        <v>0.18</v>
      </c>
    </row>
    <row r="710" spans="1:6" x14ac:dyDescent="0.25">
      <c r="A710" s="14" t="s">
        <v>0</v>
      </c>
      <c r="B710" s="11" t="s">
        <v>10</v>
      </c>
      <c r="C710" s="18">
        <v>1000</v>
      </c>
      <c r="D710" s="18">
        <v>950.03</v>
      </c>
      <c r="E710" s="18">
        <v>947.52882</v>
      </c>
      <c r="F710" s="19">
        <f t="shared" si="16"/>
        <v>0.99736726208646043</v>
      </c>
    </row>
    <row r="711" spans="1:6" x14ac:dyDescent="0.25">
      <c r="A711" s="14" t="s">
        <v>0</v>
      </c>
      <c r="B711" s="10" t="s">
        <v>11</v>
      </c>
      <c r="C711" s="18">
        <v>15300</v>
      </c>
      <c r="D711" s="18">
        <v>3340.2020000000002</v>
      </c>
      <c r="E711" s="18">
        <v>3316.2455499999996</v>
      </c>
      <c r="F711" s="19">
        <f t="shared" si="16"/>
        <v>0.9928278439447672</v>
      </c>
    </row>
    <row r="712" spans="1:6" x14ac:dyDescent="0.25">
      <c r="A712" s="14" t="s">
        <v>0</v>
      </c>
      <c r="B712" s="10" t="s">
        <v>12</v>
      </c>
      <c r="C712" s="18">
        <v>0</v>
      </c>
      <c r="D712" s="18">
        <v>300</v>
      </c>
      <c r="E712" s="18">
        <v>300</v>
      </c>
      <c r="F712" s="19">
        <f t="shared" si="16"/>
        <v>1</v>
      </c>
    </row>
    <row r="713" spans="1:6" s="25" customFormat="1" ht="30" x14ac:dyDescent="0.25">
      <c r="A713" s="14" t="s">
        <v>150</v>
      </c>
      <c r="B713" s="26" t="s">
        <v>295</v>
      </c>
      <c r="C713" s="23">
        <v>3904</v>
      </c>
      <c r="D713" s="23">
        <v>6246.6369999999997</v>
      </c>
      <c r="E713" s="23">
        <v>6246.6369999999997</v>
      </c>
      <c r="F713" s="24">
        <f t="shared" si="16"/>
        <v>1</v>
      </c>
    </row>
    <row r="714" spans="1:6" x14ac:dyDescent="0.25">
      <c r="A714" s="14" t="s">
        <v>0</v>
      </c>
      <c r="B714" s="10" t="s">
        <v>4</v>
      </c>
      <c r="C714" s="18">
        <v>0</v>
      </c>
      <c r="D714" s="18">
        <v>6246.6369999999997</v>
      </c>
      <c r="E714" s="18">
        <v>6246.6369999999997</v>
      </c>
      <c r="F714" s="19">
        <f t="shared" si="16"/>
        <v>1</v>
      </c>
    </row>
    <row r="715" spans="1:6" x14ac:dyDescent="0.25">
      <c r="A715" s="14" t="s">
        <v>0</v>
      </c>
      <c r="B715" s="11" t="s">
        <v>8</v>
      </c>
      <c r="C715" s="18">
        <v>0</v>
      </c>
      <c r="D715" s="18">
        <v>6246.6369999999997</v>
      </c>
      <c r="E715" s="18">
        <v>6246.6369999999997</v>
      </c>
      <c r="F715" s="19">
        <f t="shared" si="16"/>
        <v>1</v>
      </c>
    </row>
    <row r="716" spans="1:6" x14ac:dyDescent="0.25">
      <c r="A716" s="15" t="s">
        <v>0</v>
      </c>
      <c r="B716" s="16" t="s">
        <v>11</v>
      </c>
      <c r="C716" s="20">
        <v>3904</v>
      </c>
      <c r="D716" s="20">
        <v>0</v>
      </c>
      <c r="E716" s="20">
        <v>0</v>
      </c>
      <c r="F716" s="21">
        <v>0</v>
      </c>
    </row>
    <row r="717" spans="1:6" ht="18" customHeight="1" x14ac:dyDescent="0.25"/>
  </sheetData>
  <autoFilter ref="A4:H716" xr:uid="{00000000-0009-0000-0000-000000000000}"/>
  <mergeCells count="2">
    <mergeCell ref="A2:F2"/>
    <mergeCell ref="E3:F3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Mediko Mirotadze</dc:creator>
  <cp:lastModifiedBy>მედიკო მიროტაძე</cp:lastModifiedBy>
  <cp:lastPrinted>2019-02-04T15:42:28Z</cp:lastPrinted>
  <dcterms:created xsi:type="dcterms:W3CDTF">2019-02-24T14:40:03Z</dcterms:created>
  <dcterms:modified xsi:type="dcterms:W3CDTF">2019-02-24T14:40:03Z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