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filterPrivacy="1" defaultThemeVersion="124226"/>
  <xr:revisionPtr revIDLastSave="0" documentId="13_ncr:1_{FA50070E-42B2-43EF-90FA-A3D247E0FE9C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3301" sheetId="1" r:id="rId1"/>
  </sheets>
  <calcPr calcId="191029"/>
</workbook>
</file>

<file path=xl/calcChain.xml><?xml version="1.0" encoding="utf-8"?>
<calcChain xmlns="http://schemas.openxmlformats.org/spreadsheetml/2006/main">
  <c r="H7" i="1" l="1"/>
  <c r="G10" i="1" l="1"/>
  <c r="I7" i="1" l="1"/>
  <c r="I8" i="1"/>
  <c r="I9" i="1"/>
  <c r="I6" i="1"/>
  <c r="I10" i="1" l="1"/>
  <c r="H10" i="1"/>
  <c r="F10" i="1"/>
  <c r="E10" i="1"/>
</calcChain>
</file>

<file path=xl/sharedStrings.xml><?xml version="1.0" encoding="utf-8"?>
<sst xmlns="http://schemas.openxmlformats.org/spreadsheetml/2006/main" count="20" uniqueCount="18">
  <si>
    <t>ეკონომიკური დეპარტამენტი</t>
  </si>
  <si>
    <t xml:space="preserve">ინფორმაცია ოფიციალურ და სამუშაო ვიზიტებზე გაწეული სამივლინებო ხარჯების შესახებ </t>
  </si>
  <si>
    <t>#</t>
  </si>
  <si>
    <t>ინფორმაციის დასახელება</t>
  </si>
  <si>
    <t>მიწოდების ვადები</t>
  </si>
  <si>
    <t>I კვარტალი</t>
  </si>
  <si>
    <t>II კვარტალი</t>
  </si>
  <si>
    <t>III  კვარტალი</t>
  </si>
  <si>
    <t>IV კვარტალი</t>
  </si>
  <si>
    <t>ჯამი</t>
  </si>
  <si>
    <t>შენიშვნა</t>
  </si>
  <si>
    <t>ინფორმაცია ოფიციალურ და სამუშაო ვიზიტებზე გაწეული სამივლინებო ხარჯების შესახებ თანამდებობის პირებზე (ჯამურად) და სხვა თანამშრომლებზე (ჯამურად) (ცალ-ცალკე ქვეყნის შიგნით და ქვეყნის გარეთ განხორციელებული მივლინებების მიხედვით)</t>
  </si>
  <si>
    <t>მივლინება ქვეყნის შიგნით</t>
  </si>
  <si>
    <t>მივლინება ქვეყნის გარეთ</t>
  </si>
  <si>
    <t>ჯამი:</t>
  </si>
  <si>
    <t>ხელმძღვანელები</t>
  </si>
  <si>
    <t>სხვა დანარჩენი შტატის თანამშრომლები და შრომითი ხელშეკრულებით დასაქმებული პირები</t>
  </si>
  <si>
    <t>2018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</si>
</sst>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3" fillId="0" borderId="21" xfId="0" applyFont="1" applyBorder="1" applyAlignment="1">
      <alignment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2"/>
  <sheetViews>
    <sheetView tabSelected="1" view="pageBreakPreview" zoomScale="89" zoomScaleNormal="100" zoomScaleSheetLayoutView="89" workbookViewId="0">
      <selection activeCell="M6" sqref="M6"/>
    </sheetView>
  </sheetViews>
  <sheetFormatPr defaultColWidth="9.140625" defaultRowHeight="15" x14ac:dyDescent="0.25"/>
  <cols>
    <col min="1" max="1" width="5.7109375" style="1" customWidth="1"/>
    <col min="2" max="2" width="39.7109375" style="1" customWidth="1"/>
    <col min="3" max="3" width="27.7109375" style="1" customWidth="1"/>
    <col min="4" max="4" width="41.85546875" style="1" customWidth="1"/>
    <col min="5" max="8" width="14.140625" style="1" customWidth="1"/>
    <col min="9" max="9" width="15.28515625" style="1" customWidth="1"/>
    <col min="10" max="10" width="13.42578125" style="1" customWidth="1"/>
    <col min="11" max="16384" width="9.140625" style="1"/>
  </cols>
  <sheetData>
    <row r="1" spans="1:10" ht="18" customHeight="1" thickBot="1" x14ac:dyDescent="0.3"/>
    <row r="2" spans="1:10" ht="54.75" customHeight="1" thickBot="1" x14ac:dyDescent="0.3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57.75" customHeight="1" thickBot="1" x14ac:dyDescent="0.3">
      <c r="A3" s="31" t="s">
        <v>1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48" customHeight="1" thickBot="1" x14ac:dyDescent="0.3">
      <c r="A4" s="36" t="s">
        <v>2</v>
      </c>
      <c r="B4" s="2" t="s">
        <v>3</v>
      </c>
      <c r="C4" s="3" t="s">
        <v>4</v>
      </c>
      <c r="D4" s="4" t="s">
        <v>17</v>
      </c>
      <c r="E4" s="3" t="s">
        <v>5</v>
      </c>
      <c r="F4" s="3" t="s">
        <v>6</v>
      </c>
      <c r="G4" s="5" t="s">
        <v>7</v>
      </c>
      <c r="H4" s="5" t="s">
        <v>8</v>
      </c>
      <c r="I4" s="3" t="s">
        <v>9</v>
      </c>
      <c r="J4" s="6" t="s">
        <v>10</v>
      </c>
    </row>
    <row r="5" spans="1:10" ht="18" customHeight="1" thickBot="1" x14ac:dyDescent="0.3">
      <c r="A5" s="37"/>
      <c r="B5" s="7">
        <v>1</v>
      </c>
      <c r="C5" s="2">
        <v>2</v>
      </c>
      <c r="D5" s="4">
        <v>3</v>
      </c>
      <c r="E5" s="3">
        <v>4</v>
      </c>
      <c r="F5" s="8">
        <v>5</v>
      </c>
      <c r="G5" s="9">
        <v>6</v>
      </c>
      <c r="H5" s="9">
        <v>7</v>
      </c>
      <c r="I5" s="9">
        <v>8</v>
      </c>
      <c r="J5" s="9">
        <v>9</v>
      </c>
    </row>
    <row r="6" spans="1:10" s="13" customFormat="1" ht="47.25" customHeight="1" thickBot="1" x14ac:dyDescent="0.3">
      <c r="A6" s="38">
        <v>1</v>
      </c>
      <c r="B6" s="41" t="s">
        <v>11</v>
      </c>
      <c r="C6" s="42" t="s">
        <v>12</v>
      </c>
      <c r="D6" s="24" t="s">
        <v>15</v>
      </c>
      <c r="E6" s="11">
        <v>2867.05</v>
      </c>
      <c r="F6" s="12">
        <v>2363.2800000000002</v>
      </c>
      <c r="G6" s="10">
        <v>165</v>
      </c>
      <c r="H6" s="10">
        <v>3779.22</v>
      </c>
      <c r="I6" s="11">
        <f>E6+F6+G6+H6</f>
        <v>9174.5499999999993</v>
      </c>
      <c r="J6" s="14"/>
    </row>
    <row r="7" spans="1:10" s="13" customFormat="1" ht="47.25" customHeight="1" thickBot="1" x14ac:dyDescent="0.3">
      <c r="A7" s="39"/>
      <c r="B7" s="39"/>
      <c r="C7" s="43"/>
      <c r="D7" s="25" t="s">
        <v>16</v>
      </c>
      <c r="E7" s="15">
        <v>1980</v>
      </c>
      <c r="F7" s="16">
        <v>4255</v>
      </c>
      <c r="G7" s="17">
        <v>440</v>
      </c>
      <c r="H7" s="17">
        <f>19224.81-H6</f>
        <v>15445.590000000002</v>
      </c>
      <c r="I7" s="11">
        <f t="shared" ref="I7:I9" si="0">E7+F7+G7+H7</f>
        <v>22120.590000000004</v>
      </c>
      <c r="J7" s="18"/>
    </row>
    <row r="8" spans="1:10" s="13" customFormat="1" ht="47.25" customHeight="1" thickBot="1" x14ac:dyDescent="0.3">
      <c r="A8" s="39"/>
      <c r="B8" s="39"/>
      <c r="C8" s="38" t="s">
        <v>13</v>
      </c>
      <c r="D8" s="24" t="s">
        <v>15</v>
      </c>
      <c r="E8" s="11">
        <v>62432.41</v>
      </c>
      <c r="F8" s="12">
        <v>60603.58</v>
      </c>
      <c r="G8" s="10">
        <v>2542.67</v>
      </c>
      <c r="H8" s="17">
        <v>27044.73</v>
      </c>
      <c r="I8" s="11">
        <f t="shared" si="0"/>
        <v>152623.39000000001</v>
      </c>
      <c r="J8" s="14"/>
    </row>
    <row r="9" spans="1:10" s="13" customFormat="1" ht="47.25" customHeight="1" thickBot="1" x14ac:dyDescent="0.3">
      <c r="A9" s="40"/>
      <c r="B9" s="40"/>
      <c r="C9" s="40"/>
      <c r="D9" s="25" t="s">
        <v>16</v>
      </c>
      <c r="E9" s="15">
        <v>12907.36</v>
      </c>
      <c r="F9" s="16">
        <v>13578.4</v>
      </c>
      <c r="G9" s="17">
        <v>345.83</v>
      </c>
      <c r="H9" s="17">
        <v>26798.27</v>
      </c>
      <c r="I9" s="11">
        <f t="shared" si="0"/>
        <v>53629.86</v>
      </c>
      <c r="J9" s="18"/>
    </row>
    <row r="10" spans="1:10" s="23" customFormat="1" ht="30.75" customHeight="1" thickBot="1" x14ac:dyDescent="0.3">
      <c r="A10" s="19"/>
      <c r="B10" s="27" t="s">
        <v>14</v>
      </c>
      <c r="C10" s="28"/>
      <c r="D10" s="29"/>
      <c r="E10" s="20">
        <f>SUM(E6:E9)</f>
        <v>80186.820000000007</v>
      </c>
      <c r="F10" s="20">
        <f>SUM(F6:F9)</f>
        <v>80800.259999999995</v>
      </c>
      <c r="G10" s="20">
        <f>SUM(G6:G9)</f>
        <v>3493.5</v>
      </c>
      <c r="H10" s="26">
        <f>SUM(H6:H9)</f>
        <v>73067.81</v>
      </c>
      <c r="I10" s="21">
        <f>SUM(I6:I9)</f>
        <v>237548.39</v>
      </c>
      <c r="J10" s="22"/>
    </row>
    <row r="11" spans="1:10" ht="18" customHeight="1" x14ac:dyDescent="0.25">
      <c r="B11" s="30"/>
      <c r="C11" s="30"/>
      <c r="D11" s="30"/>
    </row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60" customHeight="1" x14ac:dyDescent="0.25"/>
    <row r="364" ht="15" customHeight="1" x14ac:dyDescent="0.25"/>
    <row r="365" ht="15" customHeight="1" x14ac:dyDescent="0.25"/>
    <row r="366" ht="15" customHeight="1" x14ac:dyDescent="0.25"/>
    <row r="367" ht="38.25" customHeight="1" x14ac:dyDescent="0.25"/>
    <row r="368" ht="15.75" customHeight="1" x14ac:dyDescent="0.25"/>
    <row r="369" ht="90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416" ht="37.5" customHeight="1" x14ac:dyDescent="0.25"/>
    <row r="420" ht="24" customHeight="1" x14ac:dyDescent="0.25"/>
    <row r="421" ht="24" customHeight="1" x14ac:dyDescent="0.25"/>
    <row r="422" ht="24" customHeight="1" x14ac:dyDescent="0.25"/>
  </sheetData>
  <mergeCells count="9">
    <mergeCell ref="B10:D10"/>
    <mergeCell ref="B11:D11"/>
    <mergeCell ref="A2:J2"/>
    <mergeCell ref="A3:J3"/>
    <mergeCell ref="A4:A5"/>
    <mergeCell ref="A6:A9"/>
    <mergeCell ref="B6:B9"/>
    <mergeCell ref="C6:C7"/>
    <mergeCell ref="C8:C9"/>
  </mergeCell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G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3301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2019-01-11T07:22:12Z</dcterms:modified>
</cp:coreProperties>
</file>