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lomtadze\Desktop\New folder\mivlineba\"/>
    </mc:Choice>
  </mc:AlternateContent>
  <xr:revisionPtr revIDLastSave="0" documentId="13_ncr:1_{A9E1F8C0-0342-48EC-8456-0D3A2E64BE17}" xr6:coauthVersionLast="36" xr6:coauthVersionMax="36" xr10:uidLastSave="{00000000-0000-0000-0000-000000000000}"/>
  <bookViews>
    <workbookView xWindow="0" yWindow="0" windowWidth="21570" windowHeight="10215" xr2:uid="{2E746D9D-402F-470C-A3B7-C0C7DDA8EB13}"/>
  </bookViews>
  <sheets>
    <sheet name="4 კვარტალი პროატ." sheetId="2" r:id="rId1"/>
  </sheets>
  <definedNames>
    <definedName name="_xlnm._FilterDatabase" localSheetId="0" hidden="1">'4 კვარტალი პროატ.'!$A$1:$O$80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0" i="2" l="1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M81" i="2" l="1"/>
</calcChain>
</file>

<file path=xl/sharedStrings.xml><?xml version="1.0" encoding="utf-8"?>
<sst xmlns="http://schemas.openxmlformats.org/spreadsheetml/2006/main" count="331" uniqueCount="122">
  <si>
    <t>დასახელება</t>
  </si>
  <si>
    <t>ბრძანების ნომერი</t>
  </si>
  <si>
    <t>ბრძანების თარიღი</t>
  </si>
  <si>
    <t>დანიშნულების  პუნქტი</t>
  </si>
  <si>
    <t>თანამდებობა</t>
  </si>
  <si>
    <t>მიხეილ ბატიაშვილი</t>
  </si>
  <si>
    <t>მინისტრი</t>
  </si>
  <si>
    <t>მინისტრის მოადგილე</t>
  </si>
  <si>
    <t>ქ. ზუგდიდი</t>
  </si>
  <si>
    <t>ქ. ბათუმი</t>
  </si>
  <si>
    <t>დეპარტამენტის უფროსი  (1 სტრუქტურული ერთეულის ხელმძღვანელი 1.1)</t>
  </si>
  <si>
    <t>მინისტრის პირველი მოადგილე</t>
  </si>
  <si>
    <t>დავით ლომინაშვილი</t>
  </si>
  <si>
    <t>ქ. ბორჯომი</t>
  </si>
  <si>
    <t>ირინე აბულაძე</t>
  </si>
  <si>
    <t>მარიამ ძიძიგური</t>
  </si>
  <si>
    <t>სამმართველოს უფროსი (II სტრუქტურული ერთეულის ხელმძღვანელი 2.2)</t>
  </si>
  <si>
    <t>ლევან ხარატიშვილი</t>
  </si>
  <si>
    <t>ქ. ხაშური</t>
  </si>
  <si>
    <t>ირინე წეროძე</t>
  </si>
  <si>
    <t>შალვა გოგოლაძე</t>
  </si>
  <si>
    <t>ქ. თელავი</t>
  </si>
  <si>
    <t>თამარ სამხარაძე</t>
  </si>
  <si>
    <t>დეპარტამენტის უფროსის მოადგილე  (I სტრუქტურული ერთეულის ხელმძღვანელის მოადგილე  2.1)</t>
  </si>
  <si>
    <t>მარიკა ზაქარეიშვილი</t>
  </si>
  <si>
    <t>ქ. ახალციხე</t>
  </si>
  <si>
    <t>ანი კანკია</t>
  </si>
  <si>
    <t>თამარ ესაკია სალიბეგაშვილი</t>
  </si>
  <si>
    <t>ეკატერინე დგებუაძე</t>
  </si>
  <si>
    <t>თამაზ ბახტაძე</t>
  </si>
  <si>
    <t>ქუთაისი</t>
  </si>
  <si>
    <t>ეკატერინე მაჩიტიძე</t>
  </si>
  <si>
    <t>ქ. საჩხერე</t>
  </si>
  <si>
    <t>გარდაბანი</t>
  </si>
  <si>
    <t>მარიამ ტაბატაძე</t>
  </si>
  <si>
    <t>თინათინ სალაყაია</t>
  </si>
  <si>
    <t>ყვარელი</t>
  </si>
  <si>
    <t>გიორგი ქოჩიშვილი</t>
  </si>
  <si>
    <t>ქ. ჭიათურა</t>
  </si>
  <si>
    <t>დღიური</t>
  </si>
  <si>
    <t>სასტუმროს ხარჯი</t>
  </si>
  <si>
    <t>მგზავრობის ხარჯი</t>
  </si>
  <si>
    <t>N</t>
  </si>
  <si>
    <t>საავან. N</t>
  </si>
  <si>
    <t>ეკატერინე ლეჟავა</t>
  </si>
  <si>
    <t>ამბროლაური</t>
  </si>
  <si>
    <t>თელავი</t>
  </si>
  <si>
    <t>ბათუმი</t>
  </si>
  <si>
    <t>გორი</t>
  </si>
  <si>
    <t>ზუგდიდი</t>
  </si>
  <si>
    <t>ადიგენი</t>
  </si>
  <si>
    <t>ახალციხე</t>
  </si>
  <si>
    <t>ბორჯომი</t>
  </si>
  <si>
    <t>გურჯაანი</t>
  </si>
  <si>
    <t>სხვა ხარჯი</t>
  </si>
  <si>
    <t>დეპარტამენტის უფროსი</t>
  </si>
  <si>
    <t>დავით სიხარულიძე</t>
  </si>
  <si>
    <t>დღიურის 30%</t>
  </si>
  <si>
    <t>დღიურის 70%</t>
  </si>
  <si>
    <t>დღიურის 80%</t>
  </si>
  <si>
    <t>მშობელი ანგარიში</t>
  </si>
  <si>
    <t>16.09.2019</t>
  </si>
  <si>
    <t>გიორგი ვაშაკიძე</t>
  </si>
  <si>
    <t>26.09.2019</t>
  </si>
  <si>
    <t>ზაზა მარუაშვილი</t>
  </si>
  <si>
    <t>ნინო წერეთელი</t>
  </si>
  <si>
    <t>17.09.2019</t>
  </si>
  <si>
    <t>19.09.2019</t>
  </si>
  <si>
    <t>30.07.2019</t>
  </si>
  <si>
    <t>24.09.2019</t>
  </si>
  <si>
    <t>მარიამ ჩიქობავა</t>
  </si>
  <si>
    <t>ქარელი</t>
  </si>
  <si>
    <t>03.10.2019</t>
  </si>
  <si>
    <t>შეკვეთილი</t>
  </si>
  <si>
    <t>ოზუგეთი</t>
  </si>
  <si>
    <t>ოზურგეთი</t>
  </si>
  <si>
    <t>02.10.2019</t>
  </si>
  <si>
    <t>09.10.2019</t>
  </si>
  <si>
    <t>10.10.2019</t>
  </si>
  <si>
    <t>08.10.2019</t>
  </si>
  <si>
    <t>ქობულეთი</t>
  </si>
  <si>
    <t>16.10.2019</t>
  </si>
  <si>
    <t>ხობი</t>
  </si>
  <si>
    <t>07.10.2019</t>
  </si>
  <si>
    <t>17.10.2019</t>
  </si>
  <si>
    <t>01.10.2019</t>
  </si>
  <si>
    <t>სოფიო ჩანთაძე</t>
  </si>
  <si>
    <t>18.10.2019</t>
  </si>
  <si>
    <t>კაჭერთი</t>
  </si>
  <si>
    <t>24.10.2019</t>
  </si>
  <si>
    <t>აბასთუმანი</t>
  </si>
  <si>
    <t>თამარ თოლორაია</t>
  </si>
  <si>
    <t>ეკატერინე ხუციშვილი</t>
  </si>
  <si>
    <t>ს. კაჭრეთი</t>
  </si>
  <si>
    <t>22.10.2019</t>
  </si>
  <si>
    <t>მცხეთა</t>
  </si>
  <si>
    <t>კახეთი</t>
  </si>
  <si>
    <t>11.10.2019</t>
  </si>
  <si>
    <t>ბოლნისი</t>
  </si>
  <si>
    <t>28.10.2019</t>
  </si>
  <si>
    <t>01.11.2019</t>
  </si>
  <si>
    <t>07.11.2019</t>
  </si>
  <si>
    <t>ქ. ქუთაისი, ქ. ზუგდიდი, ქ. ბათუმი</t>
  </si>
  <si>
    <t>27.11.2019</t>
  </si>
  <si>
    <t>29.11.2019</t>
  </si>
  <si>
    <t>თამარ ქიტიაშვილი</t>
  </si>
  <si>
    <t>26.11.2019</t>
  </si>
  <si>
    <t>09.12.2019</t>
  </si>
  <si>
    <t>თამარ მალაზონია</t>
  </si>
  <si>
    <t>ქ. ქარელი</t>
  </si>
  <si>
    <t>ბადრი მაისურაძე</t>
  </si>
  <si>
    <t>13.12.2019</t>
  </si>
  <si>
    <t>17.12.2019</t>
  </si>
  <si>
    <t>26.12.2019</t>
  </si>
  <si>
    <t>12.12.2019</t>
  </si>
  <si>
    <t>მიხეილ ჩხენკელი</t>
  </si>
  <si>
    <t>20.12.2019</t>
  </si>
  <si>
    <t>23.12.2019</t>
  </si>
  <si>
    <t>24.12.2019</t>
  </si>
  <si>
    <t>ნუნუ მიცკევიჩი</t>
  </si>
  <si>
    <t>მარიამ ბურჭულაძე</t>
  </si>
  <si>
    <t>თეა ონიანი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</si>
</sst>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rgb="FF000000"/>
      <name val="Geo_Times"/>
      <family val="1"/>
    </font>
    <font>
      <b/>
      <sz val="13"/>
      <color rgb="FF000000"/>
      <name val="Geo_Times"/>
      <family val="1"/>
    </font>
    <font>
      <sz val="10"/>
      <color rgb="FFFFFFFF"/>
      <name val="Geo_Times"/>
      <family val="1"/>
    </font>
    <font>
      <sz val="11"/>
      <name val="Calibri"/>
      <family val="2"/>
      <scheme val="minor"/>
    </font>
    <font>
      <sz val="9.75"/>
      <color rgb="FF000000"/>
      <name val="Geo_Times"/>
      <family val="1"/>
    </font>
    <font>
      <b/>
      <sz val="11"/>
      <name val="Calibri"/>
      <family val="2"/>
      <scheme val="minor"/>
    </font>
    <font>
      <b/>
      <sz val="10"/>
      <color rgb="FFFFFFFF"/>
      <name val="Geo_Times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F9F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2" applyNumberFormat="0">
      <alignment horizontal="left" vertical="center" wrapText="1"/>
    </xf>
    <xf numFmtId="0" fontId="2" fillId="0" borderId="0" applyNumberFormat="0" applyBorder="0">
      <alignment horizontal="left" vertical="center" wrapText="1"/>
    </xf>
  </cellStyleXfs>
  <cellXfs count="17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top"/>
    </xf>
    <xf numFmtId="22" fontId="5" fillId="4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</cellXfs>
  <cellStyles count="3">
    <cellStyle name="Normal" xfId="0" builtinId="0"/>
    <cellStyle name="OrisRep Style 3" xfId="2" xr:uid="{00000000-0005-0000-0000-000001000000}"/>
    <cellStyle name="OrisRep Style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F0164-9BFB-4A5C-9A6B-6B779419C771}">
  <dimension ref="A1:O81"/>
  <sheetViews>
    <sheetView tabSelected="1" workbookViewId="0">
      <selection activeCell="C90" sqref="C90"/>
    </sheetView>
  </sheetViews>
  <sheetFormatPr defaultRowHeight="15" x14ac:dyDescent="0.25"/>
  <cols>
    <col min="1" max="1" width="7" style="3" customWidth="1"/>
    <col min="2" max="2" width="9.42578125" style="3" customWidth="1"/>
    <col min="3" max="3" width="29.140625" style="2" customWidth="1"/>
    <col min="4" max="4" width="42.28515625" style="4" customWidth="1"/>
    <col min="5" max="5" width="11" style="2" customWidth="1"/>
    <col min="6" max="6" width="16.42578125" style="2" customWidth="1"/>
    <col min="7" max="7" width="11.85546875" style="5" customWidth="1"/>
    <col min="8" max="8" width="8.42578125" style="5" customWidth="1"/>
    <col min="9" max="9" width="9" style="5" customWidth="1"/>
    <col min="10" max="12" width="11.85546875" style="5" customWidth="1"/>
    <col min="13" max="13" width="22.42578125" style="16" customWidth="1"/>
    <col min="14" max="14" width="18.140625" style="5" customWidth="1"/>
    <col min="15" max="15" width="38.7109375" style="2" customWidth="1"/>
    <col min="16" max="16384" width="9.140625" style="2"/>
  </cols>
  <sheetData>
    <row r="1" spans="1:15" s="6" customFormat="1" ht="39.200000000000003" customHeight="1" x14ac:dyDescent="0.25">
      <c r="A1" s="1" t="s">
        <v>42</v>
      </c>
      <c r="B1" s="1" t="s">
        <v>43</v>
      </c>
      <c r="C1" s="1" t="s">
        <v>0</v>
      </c>
      <c r="D1" s="1" t="s">
        <v>4</v>
      </c>
      <c r="E1" s="1" t="s">
        <v>1</v>
      </c>
      <c r="F1" s="1" t="s">
        <v>2</v>
      </c>
      <c r="G1" s="1" t="s">
        <v>39</v>
      </c>
      <c r="H1" s="1" t="s">
        <v>57</v>
      </c>
      <c r="I1" s="1" t="s">
        <v>58</v>
      </c>
      <c r="J1" s="1" t="s">
        <v>40</v>
      </c>
      <c r="K1" s="1" t="s">
        <v>59</v>
      </c>
      <c r="L1" s="1" t="s">
        <v>41</v>
      </c>
      <c r="M1" s="14" t="s">
        <v>54</v>
      </c>
      <c r="N1" s="1" t="s">
        <v>60</v>
      </c>
      <c r="O1" s="1" t="s">
        <v>3</v>
      </c>
    </row>
    <row r="2" spans="1:15" x14ac:dyDescent="0.25">
      <c r="A2" s="7">
        <v>34</v>
      </c>
      <c r="B2" s="8">
        <v>713</v>
      </c>
      <c r="C2" s="9" t="s">
        <v>17</v>
      </c>
      <c r="D2" s="9" t="s">
        <v>7</v>
      </c>
      <c r="E2" s="10">
        <v>1211932</v>
      </c>
      <c r="F2" s="11" t="s">
        <v>66</v>
      </c>
      <c r="G2" s="12">
        <v>15</v>
      </c>
      <c r="H2" s="12"/>
      <c r="I2" s="12"/>
      <c r="J2" s="12"/>
      <c r="K2" s="12"/>
      <c r="L2" s="12"/>
      <c r="M2" s="15">
        <f t="shared" ref="M2:M15" si="0">G2+J2+K2</f>
        <v>15</v>
      </c>
      <c r="N2" s="12">
        <v>3253</v>
      </c>
      <c r="O2" s="9" t="s">
        <v>50</v>
      </c>
    </row>
    <row r="3" spans="1:15" x14ac:dyDescent="0.25">
      <c r="A3" s="7">
        <v>39</v>
      </c>
      <c r="B3" s="8">
        <v>673</v>
      </c>
      <c r="C3" s="9" t="s">
        <v>14</v>
      </c>
      <c r="D3" s="9" t="s">
        <v>11</v>
      </c>
      <c r="E3" s="10">
        <v>1205833</v>
      </c>
      <c r="F3" s="11" t="s">
        <v>61</v>
      </c>
      <c r="G3" s="12">
        <v>15</v>
      </c>
      <c r="H3" s="12"/>
      <c r="I3" s="12"/>
      <c r="J3" s="12"/>
      <c r="K3" s="12"/>
      <c r="L3" s="12"/>
      <c r="M3" s="15">
        <f t="shared" si="0"/>
        <v>15</v>
      </c>
      <c r="N3" s="12">
        <v>3253</v>
      </c>
      <c r="O3" s="9" t="s">
        <v>46</v>
      </c>
    </row>
    <row r="4" spans="1:15" x14ac:dyDescent="0.25">
      <c r="A4" s="7">
        <v>48</v>
      </c>
      <c r="B4" s="8">
        <v>693</v>
      </c>
      <c r="C4" s="9" t="s">
        <v>65</v>
      </c>
      <c r="D4" s="9" t="s">
        <v>10</v>
      </c>
      <c r="E4" s="10">
        <v>1206632</v>
      </c>
      <c r="F4" s="11" t="s">
        <v>61</v>
      </c>
      <c r="G4" s="12">
        <v>90</v>
      </c>
      <c r="H4" s="12"/>
      <c r="I4" s="12"/>
      <c r="J4" s="12">
        <v>320</v>
      </c>
      <c r="K4" s="12"/>
      <c r="L4" s="12"/>
      <c r="M4" s="15">
        <f t="shared" si="0"/>
        <v>410</v>
      </c>
      <c r="N4" s="12">
        <v>3253</v>
      </c>
      <c r="O4" s="9" t="s">
        <v>46</v>
      </c>
    </row>
    <row r="5" spans="1:15" x14ac:dyDescent="0.25">
      <c r="A5" s="7">
        <v>53</v>
      </c>
      <c r="B5" s="8">
        <v>704</v>
      </c>
      <c r="C5" s="9" t="s">
        <v>15</v>
      </c>
      <c r="D5" s="9" t="s">
        <v>16</v>
      </c>
      <c r="E5" s="10">
        <v>1228179</v>
      </c>
      <c r="F5" s="11" t="s">
        <v>67</v>
      </c>
      <c r="G5" s="12">
        <v>15</v>
      </c>
      <c r="H5" s="12"/>
      <c r="I5" s="12"/>
      <c r="J5" s="12"/>
      <c r="K5" s="12"/>
      <c r="L5" s="12"/>
      <c r="M5" s="15">
        <f t="shared" si="0"/>
        <v>15</v>
      </c>
      <c r="N5" s="12">
        <v>3253</v>
      </c>
      <c r="O5" s="9" t="s">
        <v>36</v>
      </c>
    </row>
    <row r="6" spans="1:15" x14ac:dyDescent="0.25">
      <c r="A6" s="7">
        <v>54</v>
      </c>
      <c r="B6" s="8">
        <v>705</v>
      </c>
      <c r="C6" s="9" t="s">
        <v>12</v>
      </c>
      <c r="D6" s="9" t="s">
        <v>10</v>
      </c>
      <c r="E6" s="10">
        <v>1228179</v>
      </c>
      <c r="F6" s="11" t="s">
        <v>67</v>
      </c>
      <c r="G6" s="12">
        <v>15</v>
      </c>
      <c r="H6" s="12"/>
      <c r="I6" s="12"/>
      <c r="J6" s="12"/>
      <c r="K6" s="12"/>
      <c r="L6" s="12"/>
      <c r="M6" s="15">
        <f t="shared" si="0"/>
        <v>15</v>
      </c>
      <c r="N6" s="12">
        <v>3253</v>
      </c>
      <c r="O6" s="9" t="s">
        <v>36</v>
      </c>
    </row>
    <row r="7" spans="1:15" x14ac:dyDescent="0.25">
      <c r="A7" s="7">
        <v>57</v>
      </c>
      <c r="B7" s="8">
        <v>720</v>
      </c>
      <c r="C7" s="9" t="s">
        <v>27</v>
      </c>
      <c r="D7" s="9" t="s">
        <v>16</v>
      </c>
      <c r="E7" s="10">
        <v>1000606</v>
      </c>
      <c r="F7" s="11" t="s">
        <v>68</v>
      </c>
      <c r="G7" s="12">
        <v>15</v>
      </c>
      <c r="H7" s="12"/>
      <c r="I7" s="12"/>
      <c r="J7" s="12"/>
      <c r="K7" s="12"/>
      <c r="L7" s="12"/>
      <c r="M7" s="15">
        <f t="shared" si="0"/>
        <v>15</v>
      </c>
      <c r="N7" s="12">
        <v>3253</v>
      </c>
      <c r="O7" s="9" t="s">
        <v>46</v>
      </c>
    </row>
    <row r="8" spans="1:15" x14ac:dyDescent="0.25">
      <c r="A8" s="7">
        <v>59</v>
      </c>
      <c r="B8" s="8">
        <v>723</v>
      </c>
      <c r="C8" s="9" t="s">
        <v>70</v>
      </c>
      <c r="D8" s="9" t="s">
        <v>23</v>
      </c>
      <c r="E8" s="10">
        <v>1263153</v>
      </c>
      <c r="F8" s="11" t="s">
        <v>69</v>
      </c>
      <c r="G8" s="12">
        <v>15</v>
      </c>
      <c r="H8" s="12"/>
      <c r="I8" s="12"/>
      <c r="J8" s="12"/>
      <c r="K8" s="12"/>
      <c r="L8" s="12"/>
      <c r="M8" s="15">
        <f t="shared" si="0"/>
        <v>15</v>
      </c>
      <c r="N8" s="12">
        <v>3253</v>
      </c>
      <c r="O8" s="9" t="s">
        <v>49</v>
      </c>
    </row>
    <row r="9" spans="1:15" x14ac:dyDescent="0.25">
      <c r="A9" s="7">
        <v>64</v>
      </c>
      <c r="B9" s="8">
        <v>737</v>
      </c>
      <c r="C9" s="9" t="s">
        <v>14</v>
      </c>
      <c r="D9" s="9" t="s">
        <v>11</v>
      </c>
      <c r="E9" s="10">
        <v>1272530</v>
      </c>
      <c r="F9" s="11" t="s">
        <v>63</v>
      </c>
      <c r="G9" s="12">
        <v>15</v>
      </c>
      <c r="H9" s="12"/>
      <c r="I9" s="12"/>
      <c r="J9" s="12"/>
      <c r="K9" s="12"/>
      <c r="L9" s="12"/>
      <c r="M9" s="15">
        <f t="shared" si="0"/>
        <v>15</v>
      </c>
      <c r="N9" s="12">
        <v>3253</v>
      </c>
      <c r="O9" s="9" t="s">
        <v>71</v>
      </c>
    </row>
    <row r="10" spans="1:15" x14ac:dyDescent="0.25">
      <c r="A10" s="7">
        <v>76</v>
      </c>
      <c r="B10" s="8">
        <v>756</v>
      </c>
      <c r="C10" s="9" t="s">
        <v>34</v>
      </c>
      <c r="D10" s="9" t="s">
        <v>10</v>
      </c>
      <c r="E10" s="10">
        <v>1257146</v>
      </c>
      <c r="F10" s="11" t="s">
        <v>69</v>
      </c>
      <c r="G10" s="12">
        <v>45</v>
      </c>
      <c r="H10" s="12"/>
      <c r="I10" s="12"/>
      <c r="J10" s="12"/>
      <c r="K10" s="12"/>
      <c r="L10" s="12"/>
      <c r="M10" s="15">
        <f t="shared" si="0"/>
        <v>45</v>
      </c>
      <c r="N10" s="12">
        <v>3253</v>
      </c>
      <c r="O10" s="9" t="s">
        <v>73</v>
      </c>
    </row>
    <row r="11" spans="1:15" x14ac:dyDescent="0.25">
      <c r="A11" s="7">
        <v>80</v>
      </c>
      <c r="B11" s="8">
        <v>759</v>
      </c>
      <c r="C11" s="9" t="s">
        <v>22</v>
      </c>
      <c r="D11" s="9" t="s">
        <v>23</v>
      </c>
      <c r="E11" s="10">
        <v>1324379</v>
      </c>
      <c r="F11" s="13" t="s">
        <v>72</v>
      </c>
      <c r="G11" s="12">
        <v>15</v>
      </c>
      <c r="H11" s="12"/>
      <c r="I11" s="12"/>
      <c r="J11" s="12"/>
      <c r="K11" s="12"/>
      <c r="L11" s="12"/>
      <c r="M11" s="15">
        <f t="shared" si="0"/>
        <v>15</v>
      </c>
      <c r="N11" s="12">
        <v>3253</v>
      </c>
      <c r="O11" s="9" t="s">
        <v>53</v>
      </c>
    </row>
    <row r="12" spans="1:15" x14ac:dyDescent="0.25">
      <c r="A12" s="7">
        <v>82</v>
      </c>
      <c r="B12" s="8">
        <v>761</v>
      </c>
      <c r="C12" s="9" t="s">
        <v>29</v>
      </c>
      <c r="D12" s="9" t="s">
        <v>16</v>
      </c>
      <c r="E12" s="10">
        <v>1324317</v>
      </c>
      <c r="F12" s="13" t="s">
        <v>72</v>
      </c>
      <c r="G12" s="12">
        <v>45</v>
      </c>
      <c r="H12" s="12"/>
      <c r="I12" s="12"/>
      <c r="J12" s="12"/>
      <c r="K12" s="12"/>
      <c r="L12" s="12"/>
      <c r="M12" s="15">
        <f t="shared" si="0"/>
        <v>45</v>
      </c>
      <c r="N12" s="12">
        <v>3253</v>
      </c>
      <c r="O12" s="9" t="s">
        <v>74</v>
      </c>
    </row>
    <row r="13" spans="1:15" x14ac:dyDescent="0.25">
      <c r="A13" s="7">
        <v>83</v>
      </c>
      <c r="B13" s="8">
        <v>762</v>
      </c>
      <c r="C13" s="9" t="s">
        <v>24</v>
      </c>
      <c r="D13" s="9" t="s">
        <v>23</v>
      </c>
      <c r="E13" s="10">
        <v>1324317</v>
      </c>
      <c r="F13" s="13" t="s">
        <v>72</v>
      </c>
      <c r="G13" s="12">
        <v>45</v>
      </c>
      <c r="H13" s="12"/>
      <c r="I13" s="12"/>
      <c r="J13" s="12"/>
      <c r="K13" s="12"/>
      <c r="L13" s="12"/>
      <c r="M13" s="15">
        <f t="shared" si="0"/>
        <v>45</v>
      </c>
      <c r="N13" s="12">
        <v>3253</v>
      </c>
      <c r="O13" s="9" t="s">
        <v>75</v>
      </c>
    </row>
    <row r="14" spans="1:15" x14ac:dyDescent="0.25">
      <c r="A14" s="7">
        <v>87</v>
      </c>
      <c r="B14" s="8">
        <v>765</v>
      </c>
      <c r="C14" s="9" t="s">
        <v>65</v>
      </c>
      <c r="D14" s="9" t="s">
        <v>10</v>
      </c>
      <c r="E14" s="10">
        <v>1317596</v>
      </c>
      <c r="F14" s="13" t="s">
        <v>76</v>
      </c>
      <c r="G14" s="12">
        <v>45</v>
      </c>
      <c r="H14" s="12"/>
      <c r="I14" s="12"/>
      <c r="J14" s="12"/>
      <c r="K14" s="12"/>
      <c r="L14" s="12"/>
      <c r="M14" s="15">
        <f t="shared" si="0"/>
        <v>45</v>
      </c>
      <c r="N14" s="12">
        <v>3253</v>
      </c>
      <c r="O14" s="9" t="s">
        <v>75</v>
      </c>
    </row>
    <row r="15" spans="1:15" x14ac:dyDescent="0.25">
      <c r="A15" s="7">
        <v>90</v>
      </c>
      <c r="B15" s="8">
        <v>768</v>
      </c>
      <c r="C15" s="9" t="s">
        <v>14</v>
      </c>
      <c r="D15" s="9" t="s">
        <v>11</v>
      </c>
      <c r="E15" s="10">
        <v>1314322</v>
      </c>
      <c r="F15" s="13" t="s">
        <v>76</v>
      </c>
      <c r="G15" s="12">
        <v>60</v>
      </c>
      <c r="H15" s="12"/>
      <c r="I15" s="12"/>
      <c r="J15" s="12">
        <v>330.05</v>
      </c>
      <c r="K15" s="12"/>
      <c r="L15" s="12"/>
      <c r="M15" s="15">
        <f t="shared" si="0"/>
        <v>390.05</v>
      </c>
      <c r="N15" s="12">
        <v>3253</v>
      </c>
      <c r="O15" s="9" t="s">
        <v>75</v>
      </c>
    </row>
    <row r="16" spans="1:15" x14ac:dyDescent="0.25">
      <c r="A16" s="7">
        <v>99</v>
      </c>
      <c r="B16" s="8">
        <v>775</v>
      </c>
      <c r="C16" s="9" t="s">
        <v>14</v>
      </c>
      <c r="D16" s="9" t="s">
        <v>11</v>
      </c>
      <c r="E16" s="10">
        <v>1358266</v>
      </c>
      <c r="F16" s="13" t="s">
        <v>79</v>
      </c>
      <c r="G16" s="12">
        <v>30</v>
      </c>
      <c r="H16" s="12"/>
      <c r="I16" s="12"/>
      <c r="J16" s="12"/>
      <c r="K16" s="12"/>
      <c r="L16" s="12"/>
      <c r="M16" s="15">
        <f t="shared" ref="M16:M39" si="1">G16+J16+K16</f>
        <v>30</v>
      </c>
      <c r="N16" s="12">
        <v>3253</v>
      </c>
      <c r="O16" s="9" t="s">
        <v>46</v>
      </c>
    </row>
    <row r="17" spans="1:15" x14ac:dyDescent="0.25">
      <c r="A17" s="7">
        <v>101</v>
      </c>
      <c r="B17" s="8">
        <v>777</v>
      </c>
      <c r="C17" s="9" t="s">
        <v>22</v>
      </c>
      <c r="D17" s="9" t="s">
        <v>23</v>
      </c>
      <c r="E17" s="10">
        <v>1357781</v>
      </c>
      <c r="F17" s="13" t="s">
        <v>79</v>
      </c>
      <c r="G17" s="12">
        <v>60</v>
      </c>
      <c r="H17" s="12"/>
      <c r="I17" s="12"/>
      <c r="J17" s="12">
        <v>360</v>
      </c>
      <c r="K17" s="12"/>
      <c r="L17" s="12"/>
      <c r="M17" s="15">
        <f t="shared" si="1"/>
        <v>420</v>
      </c>
      <c r="N17" s="12">
        <v>1461</v>
      </c>
      <c r="O17" s="9" t="s">
        <v>80</v>
      </c>
    </row>
    <row r="18" spans="1:15" x14ac:dyDescent="0.25">
      <c r="A18" s="7">
        <v>103</v>
      </c>
      <c r="B18" s="8">
        <v>779</v>
      </c>
      <c r="C18" s="9" t="s">
        <v>24</v>
      </c>
      <c r="D18" s="9" t="s">
        <v>23</v>
      </c>
      <c r="E18" s="10">
        <v>1371089</v>
      </c>
      <c r="F18" s="13" t="s">
        <v>78</v>
      </c>
      <c r="G18" s="12">
        <v>30</v>
      </c>
      <c r="H18" s="12"/>
      <c r="I18" s="12"/>
      <c r="J18" s="12"/>
      <c r="K18" s="12"/>
      <c r="L18" s="12"/>
      <c r="M18" s="15">
        <f t="shared" si="1"/>
        <v>30</v>
      </c>
      <c r="N18" s="12">
        <v>1461</v>
      </c>
      <c r="O18" s="9" t="s">
        <v>46</v>
      </c>
    </row>
    <row r="19" spans="1:15" x14ac:dyDescent="0.25">
      <c r="A19" s="7">
        <v>104</v>
      </c>
      <c r="B19" s="8">
        <v>780</v>
      </c>
      <c r="C19" s="9" t="s">
        <v>29</v>
      </c>
      <c r="D19" s="9" t="s">
        <v>16</v>
      </c>
      <c r="E19" s="10">
        <v>1371089</v>
      </c>
      <c r="F19" s="13" t="s">
        <v>78</v>
      </c>
      <c r="G19" s="12">
        <v>30</v>
      </c>
      <c r="H19" s="12"/>
      <c r="I19" s="12"/>
      <c r="J19" s="12"/>
      <c r="K19" s="12"/>
      <c r="L19" s="12"/>
      <c r="M19" s="15">
        <f t="shared" si="1"/>
        <v>30</v>
      </c>
      <c r="N19" s="12">
        <v>1461</v>
      </c>
      <c r="O19" s="9" t="s">
        <v>46</v>
      </c>
    </row>
    <row r="20" spans="1:15" x14ac:dyDescent="0.25">
      <c r="A20" s="7">
        <v>105</v>
      </c>
      <c r="B20" s="8">
        <v>781</v>
      </c>
      <c r="C20" s="9" t="s">
        <v>35</v>
      </c>
      <c r="D20" s="9" t="s">
        <v>16</v>
      </c>
      <c r="E20" s="10">
        <v>1371089</v>
      </c>
      <c r="F20" s="13" t="s">
        <v>78</v>
      </c>
      <c r="G20" s="12">
        <v>30</v>
      </c>
      <c r="H20" s="12"/>
      <c r="I20" s="12"/>
      <c r="J20" s="12"/>
      <c r="K20" s="12"/>
      <c r="L20" s="12"/>
      <c r="M20" s="15">
        <f t="shared" si="1"/>
        <v>30</v>
      </c>
      <c r="N20" s="12">
        <v>1461</v>
      </c>
      <c r="O20" s="9" t="s">
        <v>46</v>
      </c>
    </row>
    <row r="21" spans="1:15" x14ac:dyDescent="0.25">
      <c r="A21" s="7">
        <v>106</v>
      </c>
      <c r="B21" s="8">
        <v>782</v>
      </c>
      <c r="C21" s="9" t="s">
        <v>22</v>
      </c>
      <c r="D21" s="9" t="s">
        <v>23</v>
      </c>
      <c r="E21" s="10">
        <v>1371089</v>
      </c>
      <c r="F21" s="13" t="s">
        <v>78</v>
      </c>
      <c r="G21" s="12">
        <v>30</v>
      </c>
      <c r="H21" s="12"/>
      <c r="I21" s="12"/>
      <c r="J21" s="12"/>
      <c r="K21" s="12"/>
      <c r="L21" s="12"/>
      <c r="M21" s="15">
        <f t="shared" si="1"/>
        <v>30</v>
      </c>
      <c r="N21" s="12">
        <v>1461</v>
      </c>
      <c r="O21" s="9" t="s">
        <v>46</v>
      </c>
    </row>
    <row r="22" spans="1:15" x14ac:dyDescent="0.25">
      <c r="A22" s="7">
        <v>107</v>
      </c>
      <c r="B22" s="8">
        <v>783</v>
      </c>
      <c r="C22" s="9" t="s">
        <v>19</v>
      </c>
      <c r="D22" s="9" t="s">
        <v>10</v>
      </c>
      <c r="E22" s="10">
        <v>1371089</v>
      </c>
      <c r="F22" s="13" t="s">
        <v>78</v>
      </c>
      <c r="G22" s="12">
        <v>30</v>
      </c>
      <c r="H22" s="12"/>
      <c r="I22" s="12"/>
      <c r="J22" s="12"/>
      <c r="K22" s="12"/>
      <c r="L22" s="12"/>
      <c r="M22" s="15">
        <f t="shared" si="1"/>
        <v>30</v>
      </c>
      <c r="N22" s="12">
        <v>1461</v>
      </c>
      <c r="O22" s="9" t="s">
        <v>46</v>
      </c>
    </row>
    <row r="23" spans="1:15" x14ac:dyDescent="0.25">
      <c r="A23" s="7">
        <v>110</v>
      </c>
      <c r="B23" s="8">
        <v>786</v>
      </c>
      <c r="C23" s="9" t="s">
        <v>12</v>
      </c>
      <c r="D23" s="9" t="s">
        <v>10</v>
      </c>
      <c r="E23" s="10">
        <v>1401487</v>
      </c>
      <c r="F23" s="11" t="s">
        <v>81</v>
      </c>
      <c r="G23" s="12">
        <v>15</v>
      </c>
      <c r="H23" s="12"/>
      <c r="I23" s="12"/>
      <c r="J23" s="12"/>
      <c r="K23" s="12"/>
      <c r="L23" s="12"/>
      <c r="M23" s="15">
        <f t="shared" si="1"/>
        <v>15</v>
      </c>
      <c r="N23" s="12">
        <v>3253</v>
      </c>
      <c r="O23" s="9" t="s">
        <v>82</v>
      </c>
    </row>
    <row r="24" spans="1:15" x14ac:dyDescent="0.25">
      <c r="A24" s="7">
        <v>111</v>
      </c>
      <c r="B24" s="8">
        <v>787</v>
      </c>
      <c r="C24" s="9" t="s">
        <v>15</v>
      </c>
      <c r="D24" s="9" t="s">
        <v>16</v>
      </c>
      <c r="E24" s="10">
        <v>1401487</v>
      </c>
      <c r="F24" s="11" t="s">
        <v>81</v>
      </c>
      <c r="G24" s="12">
        <v>15</v>
      </c>
      <c r="H24" s="12"/>
      <c r="I24" s="12"/>
      <c r="J24" s="12"/>
      <c r="K24" s="12"/>
      <c r="L24" s="12"/>
      <c r="M24" s="15">
        <f t="shared" si="1"/>
        <v>15</v>
      </c>
      <c r="N24" s="12">
        <v>3253</v>
      </c>
      <c r="O24" s="9" t="s">
        <v>82</v>
      </c>
    </row>
    <row r="25" spans="1:15" x14ac:dyDescent="0.25">
      <c r="A25" s="7">
        <v>113</v>
      </c>
      <c r="B25" s="8">
        <v>789</v>
      </c>
      <c r="C25" s="9" t="s">
        <v>29</v>
      </c>
      <c r="D25" s="9" t="s">
        <v>16</v>
      </c>
      <c r="E25" s="10">
        <v>1408596</v>
      </c>
      <c r="F25" s="11" t="s">
        <v>84</v>
      </c>
      <c r="G25" s="12">
        <v>15</v>
      </c>
      <c r="H25" s="12"/>
      <c r="I25" s="12"/>
      <c r="J25" s="12"/>
      <c r="K25" s="12"/>
      <c r="L25" s="12"/>
      <c r="M25" s="15">
        <f t="shared" si="1"/>
        <v>15</v>
      </c>
      <c r="N25" s="12">
        <v>3253</v>
      </c>
      <c r="O25" s="9" t="s">
        <v>46</v>
      </c>
    </row>
    <row r="26" spans="1:15" x14ac:dyDescent="0.25">
      <c r="A26" s="7">
        <v>118</v>
      </c>
      <c r="B26" s="8">
        <v>794</v>
      </c>
      <c r="C26" s="9" t="s">
        <v>19</v>
      </c>
      <c r="D26" s="9" t="s">
        <v>10</v>
      </c>
      <c r="E26" s="10">
        <v>1362613</v>
      </c>
      <c r="F26" s="13" t="s">
        <v>77</v>
      </c>
      <c r="G26" s="12">
        <v>30</v>
      </c>
      <c r="H26" s="12"/>
      <c r="I26" s="12"/>
      <c r="J26" s="12"/>
      <c r="K26" s="12"/>
      <c r="L26" s="12"/>
      <c r="M26" s="15">
        <f t="shared" si="1"/>
        <v>30</v>
      </c>
      <c r="N26" s="12">
        <v>1461</v>
      </c>
      <c r="O26" s="9" t="s">
        <v>46</v>
      </c>
    </row>
    <row r="27" spans="1:15" x14ac:dyDescent="0.25">
      <c r="A27" s="7">
        <v>119</v>
      </c>
      <c r="B27" s="8">
        <v>795</v>
      </c>
      <c r="C27" s="9" t="s">
        <v>22</v>
      </c>
      <c r="D27" s="9" t="s">
        <v>23</v>
      </c>
      <c r="E27" s="10">
        <v>1362613</v>
      </c>
      <c r="F27" s="13" t="s">
        <v>77</v>
      </c>
      <c r="G27" s="12">
        <v>30</v>
      </c>
      <c r="H27" s="12"/>
      <c r="I27" s="12"/>
      <c r="J27" s="12"/>
      <c r="K27" s="12"/>
      <c r="L27" s="12"/>
      <c r="M27" s="15">
        <f t="shared" si="1"/>
        <v>30</v>
      </c>
      <c r="N27" s="12">
        <v>1461</v>
      </c>
      <c r="O27" s="9" t="s">
        <v>46</v>
      </c>
    </row>
    <row r="28" spans="1:15" x14ac:dyDescent="0.25">
      <c r="A28" s="7">
        <v>120</v>
      </c>
      <c r="B28" s="8">
        <v>796</v>
      </c>
      <c r="C28" s="9" t="s">
        <v>24</v>
      </c>
      <c r="D28" s="9" t="s">
        <v>23</v>
      </c>
      <c r="E28" s="10">
        <v>1362613</v>
      </c>
      <c r="F28" s="13" t="s">
        <v>77</v>
      </c>
      <c r="G28" s="12">
        <v>30</v>
      </c>
      <c r="H28" s="12"/>
      <c r="I28" s="12"/>
      <c r="J28" s="12"/>
      <c r="K28" s="12"/>
      <c r="L28" s="12"/>
      <c r="M28" s="15">
        <f t="shared" si="1"/>
        <v>30</v>
      </c>
      <c r="N28" s="12">
        <v>1461</v>
      </c>
      <c r="O28" s="9" t="s">
        <v>46</v>
      </c>
    </row>
    <row r="29" spans="1:15" x14ac:dyDescent="0.25">
      <c r="A29" s="7">
        <v>121</v>
      </c>
      <c r="B29" s="8">
        <v>797</v>
      </c>
      <c r="C29" s="9" t="s">
        <v>29</v>
      </c>
      <c r="D29" s="9" t="s">
        <v>16</v>
      </c>
      <c r="E29" s="10">
        <v>1362613</v>
      </c>
      <c r="F29" s="13" t="s">
        <v>77</v>
      </c>
      <c r="G29" s="12">
        <v>30</v>
      </c>
      <c r="H29" s="12"/>
      <c r="I29" s="12"/>
      <c r="J29" s="12"/>
      <c r="K29" s="12"/>
      <c r="L29" s="12"/>
      <c r="M29" s="15">
        <f t="shared" si="1"/>
        <v>30</v>
      </c>
      <c r="N29" s="12">
        <v>1461</v>
      </c>
      <c r="O29" s="9" t="s">
        <v>46</v>
      </c>
    </row>
    <row r="30" spans="1:15" ht="31.5" customHeight="1" x14ac:dyDescent="0.25">
      <c r="A30" s="7">
        <v>124</v>
      </c>
      <c r="B30" s="8">
        <v>800</v>
      </c>
      <c r="C30" s="9" t="s">
        <v>35</v>
      </c>
      <c r="D30" s="9" t="s">
        <v>16</v>
      </c>
      <c r="E30" s="10">
        <v>1362613</v>
      </c>
      <c r="F30" s="13" t="s">
        <v>77</v>
      </c>
      <c r="G30" s="12">
        <v>30</v>
      </c>
      <c r="H30" s="12"/>
      <c r="I30" s="12"/>
      <c r="J30" s="12"/>
      <c r="K30" s="12"/>
      <c r="L30" s="12"/>
      <c r="M30" s="15">
        <f t="shared" si="1"/>
        <v>30</v>
      </c>
      <c r="N30" s="12">
        <v>1461</v>
      </c>
      <c r="O30" s="9" t="s">
        <v>46</v>
      </c>
    </row>
    <row r="31" spans="1:15" x14ac:dyDescent="0.25">
      <c r="A31" s="7">
        <v>131</v>
      </c>
      <c r="B31" s="8">
        <v>809</v>
      </c>
      <c r="C31" s="9" t="s">
        <v>28</v>
      </c>
      <c r="D31" s="9" t="s">
        <v>7</v>
      </c>
      <c r="E31" s="10">
        <v>1302888</v>
      </c>
      <c r="F31" s="13" t="s">
        <v>85</v>
      </c>
      <c r="G31" s="12">
        <v>45</v>
      </c>
      <c r="H31" s="12"/>
      <c r="I31" s="12"/>
      <c r="J31" s="12"/>
      <c r="K31" s="12"/>
      <c r="L31" s="12"/>
      <c r="M31" s="15">
        <f t="shared" si="1"/>
        <v>45</v>
      </c>
      <c r="N31" s="12">
        <v>3253</v>
      </c>
      <c r="O31" s="9" t="s">
        <v>46</v>
      </c>
    </row>
    <row r="32" spans="1:15" x14ac:dyDescent="0.25">
      <c r="A32" s="7">
        <v>136</v>
      </c>
      <c r="B32" s="8">
        <v>814</v>
      </c>
      <c r="C32" s="9" t="s">
        <v>5</v>
      </c>
      <c r="D32" s="9" t="s">
        <v>6</v>
      </c>
      <c r="E32" s="10">
        <v>1363419</v>
      </c>
      <c r="F32" s="13" t="s">
        <v>77</v>
      </c>
      <c r="G32" s="12">
        <v>15</v>
      </c>
      <c r="H32" s="12"/>
      <c r="I32" s="12"/>
      <c r="J32" s="12"/>
      <c r="K32" s="12"/>
      <c r="L32" s="12"/>
      <c r="M32" s="15">
        <f t="shared" si="1"/>
        <v>15</v>
      </c>
      <c r="N32" s="12">
        <v>3253</v>
      </c>
      <c r="O32" s="9" t="s">
        <v>46</v>
      </c>
    </row>
    <row r="33" spans="1:15" x14ac:dyDescent="0.25">
      <c r="A33" s="7">
        <v>141</v>
      </c>
      <c r="B33" s="8">
        <v>819</v>
      </c>
      <c r="C33" s="9" t="s">
        <v>15</v>
      </c>
      <c r="D33" s="9" t="s">
        <v>16</v>
      </c>
      <c r="E33" s="10">
        <v>1345284</v>
      </c>
      <c r="F33" s="13" t="s">
        <v>83</v>
      </c>
      <c r="G33" s="12">
        <v>15</v>
      </c>
      <c r="H33" s="12"/>
      <c r="I33" s="12"/>
      <c r="J33" s="12"/>
      <c r="K33" s="12"/>
      <c r="L33" s="12"/>
      <c r="M33" s="15">
        <f t="shared" si="1"/>
        <v>15</v>
      </c>
      <c r="N33" s="12">
        <v>3253</v>
      </c>
      <c r="O33" s="9" t="s">
        <v>50</v>
      </c>
    </row>
    <row r="34" spans="1:15" x14ac:dyDescent="0.25">
      <c r="A34" s="7">
        <v>142</v>
      </c>
      <c r="B34" s="8">
        <v>820</v>
      </c>
      <c r="C34" s="9" t="s">
        <v>12</v>
      </c>
      <c r="D34" s="9" t="s">
        <v>10</v>
      </c>
      <c r="E34" s="10">
        <v>1345284</v>
      </c>
      <c r="F34" s="13" t="s">
        <v>83</v>
      </c>
      <c r="G34" s="12">
        <v>15</v>
      </c>
      <c r="H34" s="12"/>
      <c r="I34" s="12"/>
      <c r="J34" s="12"/>
      <c r="K34" s="12"/>
      <c r="L34" s="12"/>
      <c r="M34" s="15">
        <f t="shared" si="1"/>
        <v>15</v>
      </c>
      <c r="N34" s="12">
        <v>3253</v>
      </c>
      <c r="O34" s="9" t="s">
        <v>50</v>
      </c>
    </row>
    <row r="35" spans="1:15" x14ac:dyDescent="0.25">
      <c r="A35" s="7">
        <v>144</v>
      </c>
      <c r="B35" s="8">
        <v>822</v>
      </c>
      <c r="C35" s="9" t="s">
        <v>86</v>
      </c>
      <c r="D35" s="9" t="s">
        <v>16</v>
      </c>
      <c r="E35" s="10">
        <v>1417792</v>
      </c>
      <c r="F35" s="11" t="s">
        <v>87</v>
      </c>
      <c r="G35" s="12">
        <v>45</v>
      </c>
      <c r="H35" s="12"/>
      <c r="I35" s="12"/>
      <c r="J35" s="12"/>
      <c r="K35" s="12"/>
      <c r="L35" s="12"/>
      <c r="M35" s="15">
        <f t="shared" si="1"/>
        <v>45</v>
      </c>
      <c r="N35" s="12">
        <v>3253</v>
      </c>
      <c r="O35" s="9" t="s">
        <v>88</v>
      </c>
    </row>
    <row r="36" spans="1:15" x14ac:dyDescent="0.25">
      <c r="A36" s="7">
        <v>148</v>
      </c>
      <c r="B36" s="8">
        <v>826</v>
      </c>
      <c r="C36" s="9" t="s">
        <v>62</v>
      </c>
      <c r="D36" s="9" t="s">
        <v>7</v>
      </c>
      <c r="E36" s="10">
        <v>1448925</v>
      </c>
      <c r="F36" s="11" t="s">
        <v>89</v>
      </c>
      <c r="G36" s="12">
        <v>15</v>
      </c>
      <c r="H36" s="12"/>
      <c r="I36" s="12"/>
      <c r="J36" s="12"/>
      <c r="K36" s="12"/>
      <c r="L36" s="12"/>
      <c r="M36" s="15">
        <f t="shared" si="1"/>
        <v>15</v>
      </c>
      <c r="N36" s="12">
        <v>3253</v>
      </c>
      <c r="O36" s="9" t="s">
        <v>90</v>
      </c>
    </row>
    <row r="37" spans="1:15" x14ac:dyDescent="0.25">
      <c r="A37" s="7">
        <v>149</v>
      </c>
      <c r="B37" s="8">
        <v>827</v>
      </c>
      <c r="C37" s="9" t="s">
        <v>64</v>
      </c>
      <c r="D37" s="9" t="s">
        <v>16</v>
      </c>
      <c r="E37" s="10">
        <v>1449127</v>
      </c>
      <c r="F37" s="11" t="s">
        <v>89</v>
      </c>
      <c r="G37" s="12">
        <v>15</v>
      </c>
      <c r="H37" s="12"/>
      <c r="I37" s="12"/>
      <c r="J37" s="12"/>
      <c r="K37" s="12"/>
      <c r="L37" s="12"/>
      <c r="M37" s="15">
        <f t="shared" si="1"/>
        <v>15</v>
      </c>
      <c r="N37" s="12">
        <v>3253</v>
      </c>
      <c r="O37" s="9" t="s">
        <v>90</v>
      </c>
    </row>
    <row r="38" spans="1:15" x14ac:dyDescent="0.25">
      <c r="A38" s="7">
        <v>151</v>
      </c>
      <c r="B38" s="8">
        <v>829</v>
      </c>
      <c r="C38" s="9" t="s">
        <v>44</v>
      </c>
      <c r="D38" s="9" t="s">
        <v>23</v>
      </c>
      <c r="E38" s="10">
        <v>1444871</v>
      </c>
      <c r="F38" s="11" t="s">
        <v>89</v>
      </c>
      <c r="G38" s="12">
        <v>15</v>
      </c>
      <c r="H38" s="12"/>
      <c r="I38" s="12"/>
      <c r="J38" s="12"/>
      <c r="K38" s="12"/>
      <c r="L38" s="12"/>
      <c r="M38" s="15">
        <f t="shared" si="1"/>
        <v>15</v>
      </c>
      <c r="N38" s="12">
        <v>3253</v>
      </c>
      <c r="O38" s="9" t="s">
        <v>25</v>
      </c>
    </row>
    <row r="39" spans="1:15" x14ac:dyDescent="0.25">
      <c r="A39" s="7">
        <v>155</v>
      </c>
      <c r="B39" s="8">
        <v>832</v>
      </c>
      <c r="C39" s="9" t="s">
        <v>92</v>
      </c>
      <c r="D39" s="9" t="s">
        <v>16</v>
      </c>
      <c r="E39" s="10">
        <v>1414549</v>
      </c>
      <c r="F39" s="11" t="s">
        <v>87</v>
      </c>
      <c r="G39" s="12">
        <v>15</v>
      </c>
      <c r="H39" s="12"/>
      <c r="I39" s="12"/>
      <c r="J39" s="12"/>
      <c r="K39" s="12"/>
      <c r="L39" s="12"/>
      <c r="M39" s="15">
        <f t="shared" si="1"/>
        <v>15</v>
      </c>
      <c r="N39" s="12">
        <v>3253</v>
      </c>
      <c r="O39" s="9" t="s">
        <v>93</v>
      </c>
    </row>
    <row r="40" spans="1:15" x14ac:dyDescent="0.25">
      <c r="A40" s="7">
        <v>171</v>
      </c>
      <c r="B40" s="8">
        <v>849</v>
      </c>
      <c r="C40" s="9" t="s">
        <v>14</v>
      </c>
      <c r="D40" s="9" t="s">
        <v>11</v>
      </c>
      <c r="E40" s="10">
        <v>1429840</v>
      </c>
      <c r="F40" s="11" t="s">
        <v>94</v>
      </c>
      <c r="G40" s="12">
        <v>15</v>
      </c>
      <c r="H40" s="12"/>
      <c r="I40" s="12"/>
      <c r="J40" s="12"/>
      <c r="K40" s="12"/>
      <c r="L40" s="12"/>
      <c r="M40" s="15">
        <f t="shared" ref="M40:M47" si="2">G40+J40+K40</f>
        <v>15</v>
      </c>
      <c r="N40" s="12">
        <v>3253</v>
      </c>
      <c r="O40" s="9" t="s">
        <v>95</v>
      </c>
    </row>
    <row r="41" spans="1:15" x14ac:dyDescent="0.25">
      <c r="A41" s="7">
        <v>183</v>
      </c>
      <c r="B41" s="8">
        <v>863</v>
      </c>
      <c r="C41" s="9" t="s">
        <v>34</v>
      </c>
      <c r="D41" s="9" t="s">
        <v>10</v>
      </c>
      <c r="E41" s="10">
        <v>1354110</v>
      </c>
      <c r="F41" s="13" t="s">
        <v>79</v>
      </c>
      <c r="G41" s="12">
        <v>60</v>
      </c>
      <c r="H41" s="12"/>
      <c r="I41" s="12"/>
      <c r="J41" s="12"/>
      <c r="K41" s="12"/>
      <c r="L41" s="12"/>
      <c r="M41" s="15">
        <f t="shared" si="2"/>
        <v>60</v>
      </c>
      <c r="N41" s="12">
        <v>3253</v>
      </c>
      <c r="O41" s="9" t="s">
        <v>96</v>
      </c>
    </row>
    <row r="42" spans="1:15" x14ac:dyDescent="0.25">
      <c r="A42" s="7">
        <v>184</v>
      </c>
      <c r="B42" s="8">
        <v>864</v>
      </c>
      <c r="C42" s="9" t="s">
        <v>62</v>
      </c>
      <c r="D42" s="9" t="s">
        <v>7</v>
      </c>
      <c r="E42" s="10">
        <v>1376200</v>
      </c>
      <c r="F42" s="13" t="s">
        <v>97</v>
      </c>
      <c r="G42" s="12">
        <v>60</v>
      </c>
      <c r="H42" s="12"/>
      <c r="I42" s="12"/>
      <c r="J42" s="12"/>
      <c r="K42" s="12"/>
      <c r="L42" s="12"/>
      <c r="M42" s="15">
        <f t="shared" si="2"/>
        <v>60</v>
      </c>
      <c r="N42" s="12">
        <v>3253</v>
      </c>
      <c r="O42" s="9" t="s">
        <v>46</v>
      </c>
    </row>
    <row r="43" spans="1:15" x14ac:dyDescent="0.25">
      <c r="A43" s="7">
        <v>190</v>
      </c>
      <c r="B43" s="8">
        <v>870</v>
      </c>
      <c r="C43" s="9" t="s">
        <v>37</v>
      </c>
      <c r="D43" s="9" t="s">
        <v>10</v>
      </c>
      <c r="E43" s="10">
        <v>1367440</v>
      </c>
      <c r="F43" s="13" t="s">
        <v>77</v>
      </c>
      <c r="G43" s="12">
        <v>15</v>
      </c>
      <c r="H43" s="12"/>
      <c r="I43" s="12"/>
      <c r="J43" s="12"/>
      <c r="K43" s="12"/>
      <c r="L43" s="12"/>
      <c r="M43" s="15">
        <f t="shared" si="2"/>
        <v>15</v>
      </c>
      <c r="N43" s="12">
        <v>3253</v>
      </c>
      <c r="O43" s="9" t="s">
        <v>51</v>
      </c>
    </row>
    <row r="44" spans="1:15" x14ac:dyDescent="0.25">
      <c r="A44" s="7">
        <v>194</v>
      </c>
      <c r="B44" s="8">
        <v>874</v>
      </c>
      <c r="C44" s="9" t="s">
        <v>20</v>
      </c>
      <c r="D44" s="9" t="s">
        <v>7</v>
      </c>
      <c r="E44" s="10">
        <v>1463897</v>
      </c>
      <c r="F44" s="11" t="s">
        <v>99</v>
      </c>
      <c r="G44" s="12">
        <v>15</v>
      </c>
      <c r="H44" s="12"/>
      <c r="I44" s="12"/>
      <c r="J44" s="12"/>
      <c r="K44" s="12"/>
      <c r="L44" s="12"/>
      <c r="M44" s="15">
        <f t="shared" si="2"/>
        <v>15</v>
      </c>
      <c r="N44" s="12">
        <v>3253</v>
      </c>
      <c r="O44" s="9" t="s">
        <v>48</v>
      </c>
    </row>
    <row r="45" spans="1:15" x14ac:dyDescent="0.25">
      <c r="A45" s="7">
        <v>200</v>
      </c>
      <c r="B45" s="8">
        <v>883</v>
      </c>
      <c r="C45" s="9" t="s">
        <v>19</v>
      </c>
      <c r="D45" s="9" t="s">
        <v>10</v>
      </c>
      <c r="E45" s="10">
        <v>1495065</v>
      </c>
      <c r="F45" s="13" t="s">
        <v>100</v>
      </c>
      <c r="G45" s="12">
        <v>15</v>
      </c>
      <c r="H45" s="12"/>
      <c r="I45" s="12"/>
      <c r="J45" s="12"/>
      <c r="K45" s="12"/>
      <c r="L45" s="12"/>
      <c r="M45" s="15">
        <f t="shared" si="2"/>
        <v>15</v>
      </c>
      <c r="N45" s="12">
        <v>3253</v>
      </c>
      <c r="O45" s="9" t="s">
        <v>53</v>
      </c>
    </row>
    <row r="46" spans="1:15" x14ac:dyDescent="0.25">
      <c r="A46" s="7">
        <v>202</v>
      </c>
      <c r="B46" s="8">
        <v>885</v>
      </c>
      <c r="C46" s="9" t="s">
        <v>35</v>
      </c>
      <c r="D46" s="9" t="s">
        <v>16</v>
      </c>
      <c r="E46" s="10">
        <v>1495065</v>
      </c>
      <c r="F46" s="13" t="s">
        <v>100</v>
      </c>
      <c r="G46" s="12">
        <v>15</v>
      </c>
      <c r="H46" s="12"/>
      <c r="I46" s="12"/>
      <c r="J46" s="12"/>
      <c r="K46" s="12"/>
      <c r="L46" s="12"/>
      <c r="M46" s="15">
        <f t="shared" si="2"/>
        <v>15</v>
      </c>
      <c r="N46" s="12">
        <v>3253</v>
      </c>
      <c r="O46" s="9" t="s">
        <v>53</v>
      </c>
    </row>
    <row r="47" spans="1:15" x14ac:dyDescent="0.25">
      <c r="A47" s="7">
        <v>205</v>
      </c>
      <c r="B47" s="8">
        <v>888</v>
      </c>
      <c r="C47" s="9" t="s">
        <v>37</v>
      </c>
      <c r="D47" s="9" t="s">
        <v>10</v>
      </c>
      <c r="E47" s="10">
        <v>1467681</v>
      </c>
      <c r="F47" s="11" t="s">
        <v>99</v>
      </c>
      <c r="G47" s="12">
        <v>15</v>
      </c>
      <c r="H47" s="12"/>
      <c r="I47" s="12"/>
      <c r="J47" s="12"/>
      <c r="K47" s="12"/>
      <c r="L47" s="12"/>
      <c r="M47" s="15">
        <f t="shared" si="2"/>
        <v>15</v>
      </c>
      <c r="N47" s="12">
        <v>3253</v>
      </c>
      <c r="O47" s="9" t="s">
        <v>45</v>
      </c>
    </row>
    <row r="48" spans="1:15" x14ac:dyDescent="0.25">
      <c r="A48" s="7">
        <v>231</v>
      </c>
      <c r="B48" s="8">
        <v>917</v>
      </c>
      <c r="C48" s="9" t="s">
        <v>35</v>
      </c>
      <c r="D48" s="9" t="s">
        <v>16</v>
      </c>
      <c r="E48" s="10">
        <v>1520247</v>
      </c>
      <c r="F48" s="13" t="s">
        <v>101</v>
      </c>
      <c r="G48" s="12">
        <v>90</v>
      </c>
      <c r="H48" s="12"/>
      <c r="I48" s="12"/>
      <c r="J48" s="12">
        <v>620</v>
      </c>
      <c r="K48" s="12"/>
      <c r="L48" s="12"/>
      <c r="M48" s="15">
        <f t="shared" ref="M48:M55" si="3">G48+J48+K48</f>
        <v>710</v>
      </c>
      <c r="N48" s="12">
        <v>1461</v>
      </c>
      <c r="O48" s="9" t="s">
        <v>102</v>
      </c>
    </row>
    <row r="49" spans="1:15" x14ac:dyDescent="0.25">
      <c r="A49" s="7">
        <v>235</v>
      </c>
      <c r="B49" s="8">
        <v>922</v>
      </c>
      <c r="C49" s="9" t="s">
        <v>91</v>
      </c>
      <c r="D49" s="9" t="s">
        <v>16</v>
      </c>
      <c r="E49" s="10">
        <v>1522138</v>
      </c>
      <c r="F49" s="13" t="s">
        <v>101</v>
      </c>
      <c r="G49" s="12">
        <v>60</v>
      </c>
      <c r="H49" s="12"/>
      <c r="I49" s="12"/>
      <c r="J49" s="12">
        <v>49</v>
      </c>
      <c r="K49" s="12"/>
      <c r="L49" s="12"/>
      <c r="M49" s="15">
        <f t="shared" si="3"/>
        <v>109</v>
      </c>
      <c r="N49" s="12">
        <v>1461</v>
      </c>
      <c r="O49" s="9" t="s">
        <v>9</v>
      </c>
    </row>
    <row r="50" spans="1:15" x14ac:dyDescent="0.25">
      <c r="A50" s="7">
        <v>246</v>
      </c>
      <c r="B50" s="8">
        <v>929</v>
      </c>
      <c r="C50" s="9" t="s">
        <v>31</v>
      </c>
      <c r="D50" s="9" t="s">
        <v>23</v>
      </c>
      <c r="E50" s="10">
        <v>1622086</v>
      </c>
      <c r="F50" s="11" t="s">
        <v>103</v>
      </c>
      <c r="G50" s="12">
        <v>15</v>
      </c>
      <c r="H50" s="12"/>
      <c r="I50" s="12"/>
      <c r="J50" s="12"/>
      <c r="K50" s="12"/>
      <c r="L50" s="12"/>
      <c r="M50" s="15">
        <f t="shared" si="3"/>
        <v>15</v>
      </c>
      <c r="N50" s="12">
        <v>3253</v>
      </c>
      <c r="O50" s="9" t="s">
        <v>38</v>
      </c>
    </row>
    <row r="51" spans="1:15" x14ac:dyDescent="0.25">
      <c r="A51" s="7">
        <v>247</v>
      </c>
      <c r="B51" s="8">
        <v>930</v>
      </c>
      <c r="C51" s="9" t="s">
        <v>15</v>
      </c>
      <c r="D51" s="9" t="s">
        <v>16</v>
      </c>
      <c r="E51" s="10">
        <v>1622086</v>
      </c>
      <c r="F51" s="11" t="s">
        <v>103</v>
      </c>
      <c r="G51" s="12">
        <v>15</v>
      </c>
      <c r="H51" s="12"/>
      <c r="I51" s="12"/>
      <c r="J51" s="12"/>
      <c r="K51" s="12"/>
      <c r="L51" s="12"/>
      <c r="M51" s="15">
        <f t="shared" si="3"/>
        <v>15</v>
      </c>
      <c r="N51" s="12">
        <v>3253</v>
      </c>
      <c r="O51" s="9" t="s">
        <v>38</v>
      </c>
    </row>
    <row r="52" spans="1:15" x14ac:dyDescent="0.25">
      <c r="A52" s="7">
        <v>255</v>
      </c>
      <c r="B52" s="8">
        <v>938</v>
      </c>
      <c r="C52" s="9" t="s">
        <v>28</v>
      </c>
      <c r="D52" s="9" t="s">
        <v>7</v>
      </c>
      <c r="E52" s="10">
        <v>1634408</v>
      </c>
      <c r="F52" s="11" t="s">
        <v>104</v>
      </c>
      <c r="G52" s="12">
        <v>15</v>
      </c>
      <c r="H52" s="12"/>
      <c r="I52" s="12"/>
      <c r="J52" s="12"/>
      <c r="K52" s="12"/>
      <c r="L52" s="12"/>
      <c r="M52" s="15">
        <f t="shared" si="3"/>
        <v>15</v>
      </c>
      <c r="N52" s="12">
        <v>3253</v>
      </c>
      <c r="O52" s="9" t="s">
        <v>21</v>
      </c>
    </row>
    <row r="53" spans="1:15" x14ac:dyDescent="0.25">
      <c r="A53" s="7">
        <v>258</v>
      </c>
      <c r="B53" s="8">
        <v>941</v>
      </c>
      <c r="C53" s="9" t="s">
        <v>29</v>
      </c>
      <c r="D53" s="9" t="s">
        <v>16</v>
      </c>
      <c r="E53" s="10">
        <v>1636296</v>
      </c>
      <c r="F53" s="11" t="s">
        <v>104</v>
      </c>
      <c r="G53" s="12">
        <v>15</v>
      </c>
      <c r="H53" s="12"/>
      <c r="I53" s="12"/>
      <c r="J53" s="12"/>
      <c r="K53" s="12"/>
      <c r="L53" s="12"/>
      <c r="M53" s="15">
        <f t="shared" si="3"/>
        <v>15</v>
      </c>
      <c r="N53" s="12">
        <v>3253</v>
      </c>
      <c r="O53" s="9" t="s">
        <v>46</v>
      </c>
    </row>
    <row r="54" spans="1:15" x14ac:dyDescent="0.25">
      <c r="A54" s="7">
        <v>261</v>
      </c>
      <c r="B54" s="8">
        <v>944</v>
      </c>
      <c r="C54" s="9" t="s">
        <v>105</v>
      </c>
      <c r="D54" s="9" t="s">
        <v>7</v>
      </c>
      <c r="E54" s="10">
        <v>1634078</v>
      </c>
      <c r="F54" s="11" t="s">
        <v>104</v>
      </c>
      <c r="G54" s="12">
        <v>15</v>
      </c>
      <c r="H54" s="12"/>
      <c r="I54" s="12"/>
      <c r="J54" s="12"/>
      <c r="K54" s="12"/>
      <c r="L54" s="12"/>
      <c r="M54" s="15">
        <f t="shared" si="3"/>
        <v>15</v>
      </c>
      <c r="N54" s="12">
        <v>3253</v>
      </c>
      <c r="O54" s="9" t="s">
        <v>53</v>
      </c>
    </row>
    <row r="55" spans="1:15" x14ac:dyDescent="0.25">
      <c r="A55" s="7">
        <v>284</v>
      </c>
      <c r="B55" s="8">
        <v>965</v>
      </c>
      <c r="C55" s="9" t="s">
        <v>92</v>
      </c>
      <c r="D55" s="9" t="s">
        <v>16</v>
      </c>
      <c r="E55" s="10">
        <v>1621635</v>
      </c>
      <c r="F55" s="11" t="s">
        <v>103</v>
      </c>
      <c r="G55" s="12">
        <v>15</v>
      </c>
      <c r="H55" s="12"/>
      <c r="I55" s="12"/>
      <c r="J55" s="12"/>
      <c r="K55" s="12"/>
      <c r="L55" s="12"/>
      <c r="M55" s="15">
        <f t="shared" si="3"/>
        <v>15</v>
      </c>
      <c r="N55" s="12">
        <v>3253</v>
      </c>
      <c r="O55" s="9" t="s">
        <v>30</v>
      </c>
    </row>
    <row r="56" spans="1:15" x14ac:dyDescent="0.25">
      <c r="A56" s="7">
        <v>293</v>
      </c>
      <c r="B56" s="8">
        <v>974</v>
      </c>
      <c r="C56" s="9" t="s">
        <v>31</v>
      </c>
      <c r="D56" s="9" t="s">
        <v>23</v>
      </c>
      <c r="E56" s="10">
        <v>1683653</v>
      </c>
      <c r="F56" s="13" t="s">
        <v>107</v>
      </c>
      <c r="G56" s="12">
        <v>15</v>
      </c>
      <c r="H56" s="12"/>
      <c r="I56" s="12"/>
      <c r="J56" s="12"/>
      <c r="K56" s="12"/>
      <c r="L56" s="12"/>
      <c r="M56" s="15">
        <f t="shared" ref="M56:M69" si="4">G56+J56+K56</f>
        <v>15</v>
      </c>
      <c r="N56" s="12">
        <v>3253</v>
      </c>
      <c r="O56" s="9" t="s">
        <v>13</v>
      </c>
    </row>
    <row r="57" spans="1:15" x14ac:dyDescent="0.25">
      <c r="A57" s="7">
        <v>294</v>
      </c>
      <c r="B57" s="8">
        <v>975</v>
      </c>
      <c r="C57" s="9" t="s">
        <v>15</v>
      </c>
      <c r="D57" s="9" t="s">
        <v>16</v>
      </c>
      <c r="E57" s="10">
        <v>1683653</v>
      </c>
      <c r="F57" s="13" t="s">
        <v>107</v>
      </c>
      <c r="G57" s="12">
        <v>15</v>
      </c>
      <c r="H57" s="12"/>
      <c r="I57" s="12"/>
      <c r="J57" s="12"/>
      <c r="K57" s="12"/>
      <c r="L57" s="12"/>
      <c r="M57" s="15">
        <f t="shared" si="4"/>
        <v>15</v>
      </c>
      <c r="N57" s="12">
        <v>3253</v>
      </c>
      <c r="O57" s="9" t="s">
        <v>13</v>
      </c>
    </row>
    <row r="58" spans="1:15" x14ac:dyDescent="0.25">
      <c r="A58" s="7">
        <v>295</v>
      </c>
      <c r="B58" s="8">
        <v>976</v>
      </c>
      <c r="C58" s="9" t="s">
        <v>108</v>
      </c>
      <c r="D58" s="9" t="s">
        <v>16</v>
      </c>
      <c r="E58" s="10">
        <v>1681063</v>
      </c>
      <c r="F58" s="13" t="s">
        <v>107</v>
      </c>
      <c r="G58" s="12">
        <v>15</v>
      </c>
      <c r="H58" s="12"/>
      <c r="I58" s="12"/>
      <c r="J58" s="12"/>
      <c r="K58" s="12"/>
      <c r="L58" s="12"/>
      <c r="M58" s="15">
        <f t="shared" si="4"/>
        <v>15</v>
      </c>
      <c r="N58" s="12">
        <v>3253</v>
      </c>
      <c r="O58" s="9" t="s">
        <v>109</v>
      </c>
    </row>
    <row r="59" spans="1:15" x14ac:dyDescent="0.25">
      <c r="A59" s="7">
        <v>296</v>
      </c>
      <c r="B59" s="8">
        <v>977</v>
      </c>
      <c r="C59" s="9" t="s">
        <v>110</v>
      </c>
      <c r="D59" s="9" t="s">
        <v>7</v>
      </c>
      <c r="E59" s="10">
        <v>1489388</v>
      </c>
      <c r="F59" s="13" t="s">
        <v>100</v>
      </c>
      <c r="G59" s="12">
        <v>15</v>
      </c>
      <c r="H59" s="12"/>
      <c r="I59" s="12"/>
      <c r="J59" s="12"/>
      <c r="K59" s="12"/>
      <c r="L59" s="12"/>
      <c r="M59" s="15">
        <f t="shared" si="4"/>
        <v>15</v>
      </c>
      <c r="N59" s="12">
        <v>3253</v>
      </c>
      <c r="O59" s="9" t="s">
        <v>8</v>
      </c>
    </row>
    <row r="60" spans="1:15" x14ac:dyDescent="0.25">
      <c r="A60" s="7">
        <v>301</v>
      </c>
      <c r="B60" s="8">
        <v>982</v>
      </c>
      <c r="C60" s="9" t="s">
        <v>86</v>
      </c>
      <c r="D60" s="9" t="s">
        <v>16</v>
      </c>
      <c r="E60" s="10">
        <v>1616373</v>
      </c>
      <c r="F60" s="11" t="s">
        <v>106</v>
      </c>
      <c r="G60" s="12">
        <v>30</v>
      </c>
      <c r="H60" s="12"/>
      <c r="I60" s="12"/>
      <c r="J60" s="12"/>
      <c r="K60" s="12"/>
      <c r="L60" s="12"/>
      <c r="M60" s="15">
        <f t="shared" si="4"/>
        <v>30</v>
      </c>
      <c r="N60" s="12">
        <v>1461</v>
      </c>
      <c r="O60" s="9" t="s">
        <v>46</v>
      </c>
    </row>
    <row r="61" spans="1:15" x14ac:dyDescent="0.25">
      <c r="A61" s="7">
        <v>318</v>
      </c>
      <c r="B61" s="8">
        <v>999</v>
      </c>
      <c r="C61" s="9" t="s">
        <v>105</v>
      </c>
      <c r="D61" s="9" t="s">
        <v>7</v>
      </c>
      <c r="E61" s="10">
        <v>1722830</v>
      </c>
      <c r="F61" s="11" t="s">
        <v>112</v>
      </c>
      <c r="G61" s="12">
        <v>15</v>
      </c>
      <c r="H61" s="12"/>
      <c r="I61" s="12"/>
      <c r="J61" s="12"/>
      <c r="K61" s="12"/>
      <c r="L61" s="12"/>
      <c r="M61" s="15">
        <f t="shared" si="4"/>
        <v>15</v>
      </c>
      <c r="N61" s="12">
        <v>3253</v>
      </c>
      <c r="O61" s="9" t="s">
        <v>32</v>
      </c>
    </row>
    <row r="62" spans="1:15" x14ac:dyDescent="0.25">
      <c r="A62" s="7">
        <v>319</v>
      </c>
      <c r="B62" s="8">
        <v>1000</v>
      </c>
      <c r="C62" s="9" t="s">
        <v>22</v>
      </c>
      <c r="D62" s="9" t="s">
        <v>23</v>
      </c>
      <c r="E62" s="10">
        <v>1722830</v>
      </c>
      <c r="F62" s="11" t="s">
        <v>112</v>
      </c>
      <c r="G62" s="12">
        <v>15</v>
      </c>
      <c r="H62" s="12"/>
      <c r="I62" s="12"/>
      <c r="J62" s="12"/>
      <c r="K62" s="12"/>
      <c r="L62" s="12"/>
      <c r="M62" s="15">
        <f t="shared" si="4"/>
        <v>15</v>
      </c>
      <c r="N62" s="12">
        <v>3253</v>
      </c>
      <c r="O62" s="9" t="s">
        <v>32</v>
      </c>
    </row>
    <row r="63" spans="1:15" x14ac:dyDescent="0.25">
      <c r="A63" s="7">
        <v>337</v>
      </c>
      <c r="B63" s="8">
        <v>1012</v>
      </c>
      <c r="C63" s="9" t="s">
        <v>86</v>
      </c>
      <c r="D63" s="9" t="s">
        <v>16</v>
      </c>
      <c r="E63" s="10">
        <v>1715652</v>
      </c>
      <c r="F63" s="11" t="s">
        <v>111</v>
      </c>
      <c r="G63" s="12">
        <v>45</v>
      </c>
      <c r="H63" s="12"/>
      <c r="I63" s="12"/>
      <c r="J63" s="12"/>
      <c r="K63" s="12"/>
      <c r="L63" s="12"/>
      <c r="M63" s="15">
        <f t="shared" si="4"/>
        <v>45</v>
      </c>
      <c r="N63" s="12">
        <v>1461</v>
      </c>
      <c r="O63" s="9" t="s">
        <v>52</v>
      </c>
    </row>
    <row r="64" spans="1:15" x14ac:dyDescent="0.25">
      <c r="A64" s="7">
        <v>341</v>
      </c>
      <c r="B64" s="8">
        <v>1015</v>
      </c>
      <c r="C64" s="9" t="s">
        <v>115</v>
      </c>
      <c r="D64" s="9" t="s">
        <v>6</v>
      </c>
      <c r="E64" s="10">
        <v>1675651</v>
      </c>
      <c r="F64" s="13" t="s">
        <v>107</v>
      </c>
      <c r="G64" s="12">
        <v>30</v>
      </c>
      <c r="H64" s="12"/>
      <c r="I64" s="12"/>
      <c r="J64" s="12">
        <v>437.62</v>
      </c>
      <c r="K64" s="12">
        <v>125</v>
      </c>
      <c r="L64" s="12"/>
      <c r="M64" s="15">
        <f t="shared" si="4"/>
        <v>592.62</v>
      </c>
      <c r="N64" s="12">
        <v>1461</v>
      </c>
      <c r="O64" s="9" t="s">
        <v>9</v>
      </c>
    </row>
    <row r="65" spans="1:15" x14ac:dyDescent="0.25">
      <c r="A65" s="7">
        <v>342</v>
      </c>
      <c r="B65" s="8">
        <v>1015</v>
      </c>
      <c r="C65" s="9" t="s">
        <v>115</v>
      </c>
      <c r="D65" s="9" t="s">
        <v>6</v>
      </c>
      <c r="E65" s="10">
        <v>1675651</v>
      </c>
      <c r="F65" s="13" t="s">
        <v>107</v>
      </c>
      <c r="G65" s="12"/>
      <c r="H65" s="12"/>
      <c r="I65" s="12"/>
      <c r="J65" s="12">
        <v>-145.56</v>
      </c>
      <c r="K65" s="12"/>
      <c r="L65" s="12"/>
      <c r="M65" s="15">
        <f t="shared" si="4"/>
        <v>-145.56</v>
      </c>
      <c r="N65" s="12">
        <v>1461</v>
      </c>
      <c r="O65" s="9" t="s">
        <v>9</v>
      </c>
    </row>
    <row r="66" spans="1:15" x14ac:dyDescent="0.25">
      <c r="A66" s="7">
        <v>343</v>
      </c>
      <c r="B66" s="8">
        <v>1016</v>
      </c>
      <c r="C66" s="9" t="s">
        <v>27</v>
      </c>
      <c r="D66" s="9" t="s">
        <v>16</v>
      </c>
      <c r="E66" s="10">
        <v>1709126</v>
      </c>
      <c r="F66" s="13" t="s">
        <v>114</v>
      </c>
      <c r="G66" s="12">
        <v>30</v>
      </c>
      <c r="H66" s="12"/>
      <c r="I66" s="12"/>
      <c r="J66" s="12">
        <v>120</v>
      </c>
      <c r="K66" s="12">
        <v>125</v>
      </c>
      <c r="L66" s="12"/>
      <c r="M66" s="15">
        <f t="shared" si="4"/>
        <v>275</v>
      </c>
      <c r="N66" s="12">
        <v>1461</v>
      </c>
      <c r="O66" s="9" t="s">
        <v>47</v>
      </c>
    </row>
    <row r="67" spans="1:15" x14ac:dyDescent="0.25">
      <c r="A67" s="7">
        <v>348</v>
      </c>
      <c r="B67" s="8">
        <v>1021</v>
      </c>
      <c r="C67" s="9" t="s">
        <v>119</v>
      </c>
      <c r="D67" s="9" t="s">
        <v>7</v>
      </c>
      <c r="E67" s="10">
        <v>1754706</v>
      </c>
      <c r="F67" s="11" t="s">
        <v>118</v>
      </c>
      <c r="G67" s="12">
        <v>15</v>
      </c>
      <c r="H67" s="12"/>
      <c r="I67" s="12"/>
      <c r="J67" s="12"/>
      <c r="K67" s="12"/>
      <c r="L67" s="12"/>
      <c r="M67" s="15">
        <f t="shared" si="4"/>
        <v>15</v>
      </c>
      <c r="N67" s="12">
        <v>3253</v>
      </c>
      <c r="O67" s="9" t="s">
        <v>46</v>
      </c>
    </row>
    <row r="68" spans="1:15" x14ac:dyDescent="0.25">
      <c r="A68" s="7">
        <v>349</v>
      </c>
      <c r="B68" s="8">
        <v>1022</v>
      </c>
      <c r="C68" s="9" t="s">
        <v>65</v>
      </c>
      <c r="D68" s="9" t="s">
        <v>10</v>
      </c>
      <c r="E68" s="10">
        <v>1753135</v>
      </c>
      <c r="F68" s="11" t="s">
        <v>118</v>
      </c>
      <c r="G68" s="12">
        <v>15</v>
      </c>
      <c r="H68" s="12"/>
      <c r="I68" s="12"/>
      <c r="J68" s="12"/>
      <c r="K68" s="12"/>
      <c r="L68" s="12"/>
      <c r="M68" s="15">
        <f t="shared" si="4"/>
        <v>15</v>
      </c>
      <c r="N68" s="12">
        <v>3253</v>
      </c>
      <c r="O68" s="9" t="s">
        <v>46</v>
      </c>
    </row>
    <row r="69" spans="1:15" x14ac:dyDescent="0.25">
      <c r="A69" s="7">
        <v>351</v>
      </c>
      <c r="B69" s="8">
        <v>1024</v>
      </c>
      <c r="C69" s="9" t="s">
        <v>26</v>
      </c>
      <c r="D69" s="9" t="s">
        <v>16</v>
      </c>
      <c r="E69" s="10">
        <v>1715172</v>
      </c>
      <c r="F69" s="11" t="s">
        <v>111</v>
      </c>
      <c r="G69" s="12">
        <v>30</v>
      </c>
      <c r="H69" s="12"/>
      <c r="I69" s="12"/>
      <c r="J69" s="12">
        <v>120</v>
      </c>
      <c r="K69" s="12"/>
      <c r="L69" s="12"/>
      <c r="M69" s="15">
        <f t="shared" si="4"/>
        <v>150</v>
      </c>
      <c r="N69" s="12">
        <v>1461</v>
      </c>
      <c r="O69" s="9" t="s">
        <v>47</v>
      </c>
    </row>
    <row r="70" spans="1:15" x14ac:dyDescent="0.25">
      <c r="A70" s="7">
        <v>358</v>
      </c>
      <c r="B70" s="8">
        <v>1031</v>
      </c>
      <c r="C70" s="9" t="s">
        <v>26</v>
      </c>
      <c r="D70" s="9" t="s">
        <v>16</v>
      </c>
      <c r="E70" s="10">
        <v>1750255</v>
      </c>
      <c r="F70" s="11" t="s">
        <v>117</v>
      </c>
      <c r="G70" s="12">
        <v>15</v>
      </c>
      <c r="H70" s="12"/>
      <c r="I70" s="12"/>
      <c r="J70" s="12"/>
      <c r="K70" s="12"/>
      <c r="L70" s="12"/>
      <c r="M70" s="15">
        <f t="shared" ref="M70:M80" si="5">G70+J70+K70</f>
        <v>15</v>
      </c>
      <c r="N70" s="12">
        <v>3253</v>
      </c>
      <c r="O70" s="9" t="s">
        <v>46</v>
      </c>
    </row>
    <row r="71" spans="1:15" x14ac:dyDescent="0.25">
      <c r="A71" s="7">
        <v>361</v>
      </c>
      <c r="B71" s="8">
        <v>1034</v>
      </c>
      <c r="C71" s="9" t="s">
        <v>115</v>
      </c>
      <c r="D71" s="9" t="s">
        <v>6</v>
      </c>
      <c r="E71" s="10">
        <v>1747928</v>
      </c>
      <c r="F71" s="11" t="s">
        <v>117</v>
      </c>
      <c r="G71" s="12">
        <v>15</v>
      </c>
      <c r="H71" s="12"/>
      <c r="I71" s="12"/>
      <c r="J71" s="12"/>
      <c r="K71" s="12"/>
      <c r="L71" s="12"/>
      <c r="M71" s="15">
        <f t="shared" si="5"/>
        <v>15</v>
      </c>
      <c r="N71" s="12">
        <v>3253</v>
      </c>
      <c r="O71" s="9" t="s">
        <v>46</v>
      </c>
    </row>
    <row r="72" spans="1:15" x14ac:dyDescent="0.25">
      <c r="A72" s="7">
        <v>364</v>
      </c>
      <c r="B72" s="8">
        <v>1037</v>
      </c>
      <c r="C72" s="9" t="s">
        <v>120</v>
      </c>
      <c r="D72" s="9" t="s">
        <v>16</v>
      </c>
      <c r="E72" s="10">
        <v>1756770</v>
      </c>
      <c r="F72" s="11" t="s">
        <v>118</v>
      </c>
      <c r="G72" s="12">
        <v>15</v>
      </c>
      <c r="H72" s="12"/>
      <c r="I72" s="12"/>
      <c r="J72" s="12"/>
      <c r="K72" s="12"/>
      <c r="L72" s="12"/>
      <c r="M72" s="15">
        <f t="shared" si="5"/>
        <v>15</v>
      </c>
      <c r="N72" s="12">
        <v>3253</v>
      </c>
      <c r="O72" s="9" t="s">
        <v>98</v>
      </c>
    </row>
    <row r="73" spans="1:15" x14ac:dyDescent="0.25">
      <c r="A73" s="7">
        <v>365</v>
      </c>
      <c r="B73" s="8">
        <v>1038</v>
      </c>
      <c r="C73" s="9" t="s">
        <v>121</v>
      </c>
      <c r="D73" s="9" t="s">
        <v>23</v>
      </c>
      <c r="E73" s="10">
        <v>1756770</v>
      </c>
      <c r="F73" s="11" t="s">
        <v>118</v>
      </c>
      <c r="G73" s="12">
        <v>15</v>
      </c>
      <c r="H73" s="12"/>
      <c r="I73" s="12"/>
      <c r="J73" s="12"/>
      <c r="K73" s="12"/>
      <c r="L73" s="12"/>
      <c r="M73" s="15">
        <f t="shared" si="5"/>
        <v>15</v>
      </c>
      <c r="N73" s="12">
        <v>3253</v>
      </c>
      <c r="O73" s="9" t="s">
        <v>98</v>
      </c>
    </row>
    <row r="74" spans="1:15" x14ac:dyDescent="0.25">
      <c r="A74" s="7">
        <v>366</v>
      </c>
      <c r="B74" s="8">
        <v>1039</v>
      </c>
      <c r="C74" s="9" t="s">
        <v>17</v>
      </c>
      <c r="D74" s="9" t="s">
        <v>7</v>
      </c>
      <c r="E74" s="10">
        <v>1750174</v>
      </c>
      <c r="F74" s="11" t="s">
        <v>117</v>
      </c>
      <c r="G74" s="12">
        <v>15</v>
      </c>
      <c r="H74" s="12"/>
      <c r="I74" s="12"/>
      <c r="J74" s="12"/>
      <c r="K74" s="12"/>
      <c r="L74" s="12"/>
      <c r="M74" s="15">
        <f t="shared" si="5"/>
        <v>15</v>
      </c>
      <c r="N74" s="12">
        <v>3253</v>
      </c>
      <c r="O74" s="9" t="s">
        <v>98</v>
      </c>
    </row>
    <row r="75" spans="1:15" x14ac:dyDescent="0.25">
      <c r="A75" s="7">
        <v>369</v>
      </c>
      <c r="B75" s="8">
        <v>1042</v>
      </c>
      <c r="C75" s="9" t="s">
        <v>56</v>
      </c>
      <c r="D75" s="9" t="s">
        <v>23</v>
      </c>
      <c r="E75" s="10">
        <v>1714403</v>
      </c>
      <c r="F75" s="11" t="s">
        <v>111</v>
      </c>
      <c r="G75" s="12">
        <v>15</v>
      </c>
      <c r="H75" s="12"/>
      <c r="I75" s="12"/>
      <c r="J75" s="12"/>
      <c r="K75" s="12"/>
      <c r="L75" s="12"/>
      <c r="M75" s="15">
        <f t="shared" si="5"/>
        <v>15</v>
      </c>
      <c r="N75" s="12">
        <v>3253</v>
      </c>
      <c r="O75" s="9" t="s">
        <v>33</v>
      </c>
    </row>
    <row r="76" spans="1:15" x14ac:dyDescent="0.25">
      <c r="A76" s="7">
        <v>371</v>
      </c>
      <c r="B76" s="8">
        <v>1044</v>
      </c>
      <c r="C76" s="9" t="s">
        <v>12</v>
      </c>
      <c r="D76" s="9" t="s">
        <v>55</v>
      </c>
      <c r="E76" s="10">
        <v>1738597</v>
      </c>
      <c r="F76" s="11" t="s">
        <v>116</v>
      </c>
      <c r="G76" s="12">
        <v>15</v>
      </c>
      <c r="H76" s="12"/>
      <c r="I76" s="12"/>
      <c r="J76" s="12"/>
      <c r="K76" s="12"/>
      <c r="L76" s="12"/>
      <c r="M76" s="15">
        <f t="shared" si="5"/>
        <v>15</v>
      </c>
      <c r="N76" s="12">
        <v>3253</v>
      </c>
      <c r="O76" s="9" t="s">
        <v>46</v>
      </c>
    </row>
    <row r="77" spans="1:15" x14ac:dyDescent="0.25">
      <c r="A77" s="7">
        <v>372</v>
      </c>
      <c r="B77" s="8">
        <v>1045</v>
      </c>
      <c r="C77" s="9" t="s">
        <v>31</v>
      </c>
      <c r="D77" s="9" t="s">
        <v>23</v>
      </c>
      <c r="E77" s="10">
        <v>1738597</v>
      </c>
      <c r="F77" s="11" t="s">
        <v>116</v>
      </c>
      <c r="G77" s="12">
        <v>15</v>
      </c>
      <c r="H77" s="12"/>
      <c r="I77" s="12"/>
      <c r="J77" s="12"/>
      <c r="K77" s="12"/>
      <c r="L77" s="12"/>
      <c r="M77" s="15">
        <f t="shared" si="5"/>
        <v>15</v>
      </c>
      <c r="N77" s="12">
        <v>3253</v>
      </c>
      <c r="O77" s="9" t="s">
        <v>46</v>
      </c>
    </row>
    <row r="78" spans="1:15" x14ac:dyDescent="0.25">
      <c r="A78" s="7">
        <v>379</v>
      </c>
      <c r="B78" s="8">
        <v>1052</v>
      </c>
      <c r="C78" s="9" t="s">
        <v>22</v>
      </c>
      <c r="D78" s="9" t="s">
        <v>23</v>
      </c>
      <c r="E78" s="10">
        <v>1753257</v>
      </c>
      <c r="F78" s="11" t="s">
        <v>118</v>
      </c>
      <c r="G78" s="12">
        <v>15</v>
      </c>
      <c r="H78" s="12"/>
      <c r="I78" s="12"/>
      <c r="J78" s="12"/>
      <c r="K78" s="12"/>
      <c r="L78" s="12"/>
      <c r="M78" s="15">
        <f t="shared" si="5"/>
        <v>15</v>
      </c>
      <c r="N78" s="12">
        <v>3253</v>
      </c>
      <c r="O78" s="9" t="s">
        <v>18</v>
      </c>
    </row>
    <row r="79" spans="1:15" x14ac:dyDescent="0.25">
      <c r="A79" s="7">
        <v>380</v>
      </c>
      <c r="B79" s="8">
        <v>1053</v>
      </c>
      <c r="C79" s="9" t="s">
        <v>105</v>
      </c>
      <c r="D79" s="9" t="s">
        <v>7</v>
      </c>
      <c r="E79" s="10">
        <v>1753257</v>
      </c>
      <c r="F79" s="11" t="s">
        <v>118</v>
      </c>
      <c r="G79" s="12">
        <v>15</v>
      </c>
      <c r="H79" s="12"/>
      <c r="I79" s="12"/>
      <c r="J79" s="12"/>
      <c r="K79" s="12"/>
      <c r="L79" s="12"/>
      <c r="M79" s="15">
        <f t="shared" si="5"/>
        <v>15</v>
      </c>
      <c r="N79" s="12">
        <v>3253</v>
      </c>
      <c r="O79" s="9" t="s">
        <v>18</v>
      </c>
    </row>
    <row r="80" spans="1:15" ht="25.5" customHeight="1" x14ac:dyDescent="0.25">
      <c r="A80" s="7">
        <v>394</v>
      </c>
      <c r="B80" s="8">
        <v>1067</v>
      </c>
      <c r="C80" s="9" t="s">
        <v>70</v>
      </c>
      <c r="D80" s="9" t="s">
        <v>23</v>
      </c>
      <c r="E80" s="10">
        <v>1768449</v>
      </c>
      <c r="F80" s="11" t="s">
        <v>113</v>
      </c>
      <c r="G80" s="12">
        <v>15</v>
      </c>
      <c r="H80" s="12"/>
      <c r="I80" s="12"/>
      <c r="J80" s="12"/>
      <c r="K80" s="12"/>
      <c r="L80" s="12"/>
      <c r="M80" s="15">
        <f t="shared" si="5"/>
        <v>15</v>
      </c>
      <c r="N80" s="12">
        <v>3253</v>
      </c>
      <c r="O80" s="9" t="s">
        <v>46</v>
      </c>
    </row>
    <row r="81" spans="13:13" x14ac:dyDescent="0.25">
      <c r="M81" s="16">
        <f>SUM(M2:M80)</f>
        <v>4441.1100000000006</v>
      </c>
    </row>
  </sheetData>
  <autoFilter ref="A1:O80" xr:uid="{B25018B9-733B-4E2D-9EDE-A060D8689B94}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კვარტალი პროატ.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Epremidze</dc:creator>
  <cp:lastModifiedBy>fsc</cp:lastModifiedBy>
  <cp:lastPrinted>2019-07-02T11:09:04Z</cp:lastPrinted>
  <dcterms:created xsi:type="dcterms:W3CDTF">2019-06-05T11:54:15Z</dcterms:created>
  <dcterms:modified xsi:type="dcterms:W3CDTF">2020-01-27T13:16:58Z</dcterms:modified>
</cp:coreProperties>
</file>