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filterPrivacy="1"/>
  <xr:revisionPtr revIDLastSave="0" documentId="13_ncr:1_{A81A3606-0FE3-461D-9CE8-00063259EF4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G6" i="1"/>
  <c r="F5" i="1" s="1"/>
  <c r="H6" i="1"/>
  <c r="H4" i="1" s="1"/>
  <c r="F7" i="1"/>
  <c r="H7" i="1"/>
  <c r="H8" i="1"/>
  <c r="F9" i="1"/>
  <c r="H9" i="1"/>
  <c r="G10" i="1"/>
  <c r="H10" i="1"/>
  <c r="H11" i="1"/>
  <c r="H12" i="1"/>
  <c r="H13" i="1"/>
  <c r="F4" i="1" l="1"/>
</calcChain>
</file>

<file path=xl/sharedStrings.xml><?xml version="1.0" encoding="utf-8"?>
<sst xmlns="http://schemas.openxmlformats.org/spreadsheetml/2006/main" count="16" uniqueCount="12">
  <si>
    <r>
      <rPr>
        <b/>
        <sz val="10"/>
        <color theme="1"/>
        <rFont val="Calibri"/>
        <family val="2"/>
        <scheme val="minor"/>
      </rPr>
      <t>დანამატი</t>
    </r>
    <r>
      <rPr>
        <sz val="10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</si>
  <si>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r>
      <rPr>
        <b/>
        <sz val="10"/>
        <color theme="1"/>
        <rFont val="Calibri"/>
        <family val="2"/>
        <scheme val="minor"/>
      </rPr>
      <t>პრემია</t>
    </r>
    <r>
      <rPr>
        <sz val="10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</si>
  <si>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r>
      <rPr>
        <b/>
        <sz val="10"/>
        <color theme="1"/>
        <rFont val="Calibri"/>
        <family val="2"/>
        <scheme val="minor"/>
      </rPr>
      <t>თანამდებობრივი სარგო</t>
    </r>
    <r>
      <rPr>
        <sz val="10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</si>
  <si>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t>მ/შ სხვა შტატის თანამშრომლებზე</t>
  </si>
  <si>
    <t>მ/შ ხელმძღვანელებზე</t>
  </si>
  <si>
    <r>
      <rPr>
        <b/>
        <sz val="10"/>
        <color theme="1"/>
        <rFont val="Calibri"/>
        <family val="2"/>
        <scheme val="minor"/>
      </rPr>
      <t>დანამატი</t>
    </r>
    <r>
      <rPr>
        <sz val="10"/>
        <color theme="1"/>
        <rFont val="Calibri"/>
        <family val="2"/>
        <scheme val="minor"/>
      </rPr>
      <t xml:space="preserve"> (ეკ. კლასიფიკაციის მუხლი 21114)</t>
    </r>
  </si>
  <si>
    <r>
      <rPr>
        <b/>
        <sz val="10"/>
        <color theme="1"/>
        <rFont val="Calibri"/>
        <family val="2"/>
        <scheme val="minor"/>
      </rPr>
      <t>პრემია</t>
    </r>
    <r>
      <rPr>
        <sz val="10"/>
        <color theme="1"/>
        <rFont val="Calibri"/>
        <family val="2"/>
        <scheme val="minor"/>
      </rPr>
      <t xml:space="preserve">  (ეკ. კლასიფიკაციის მუხლი 21113)</t>
    </r>
  </si>
  <si>
    <r>
      <rPr>
        <b/>
        <sz val="10"/>
        <color theme="1"/>
        <rFont val="Calibri"/>
        <family val="2"/>
        <scheme val="minor"/>
      </rPr>
      <t>თანამდებობრივი სარგო</t>
    </r>
    <r>
      <rPr>
        <sz val="10"/>
        <color theme="1"/>
        <rFont val="Calibri"/>
        <family val="2"/>
        <scheme val="minor"/>
      </rPr>
      <t xml:space="preserve"> (ეკ. კლასიფიკაციის მუხლი 21111)</t>
    </r>
  </si>
  <si>
    <t>4.7.1</t>
  </si>
  <si>
    <t>სულ ჯამი</t>
  </si>
  <si>
    <t>I კვარტალი</t>
  </si>
  <si>
    <t>ინფორმაცია გაცემული სარგოს, დანამატებისა და პრემიების კვარტალური ოდენობების შესახებ თანამდებობის პირებზე (ჯამურად) და სხვა თანამშრომლებზე (ჯამურად)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</si>
</sst>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wrapText="1"/>
    </xf>
    <xf numFmtId="43" fontId="2" fillId="0" borderId="0" xfId="1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43" fontId="3" fillId="0" borderId="1" xfId="1" applyFont="1" applyBorder="1" applyAlignment="1">
      <alignment horizontal="center" vertical="center" wrapText="1"/>
    </xf>
    <xf numFmtId="43" fontId="2" fillId="2" borderId="1" xfId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3" fontId="2" fillId="2" borderId="1" xfId="1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4" fillId="0" borderId="1" xfId="1" applyFont="1" applyBorder="1" applyAlignment="1">
      <alignment vertical="center" wrapText="1"/>
    </xf>
    <xf numFmtId="43" fontId="3" fillId="3" borderId="1" xfId="1" applyFont="1" applyFill="1" applyBorder="1" applyAlignment="1">
      <alignment horizontal="center" vertical="center" wrapText="1"/>
    </xf>
    <xf numFmtId="43" fontId="3" fillId="3" borderId="5" xfId="1" applyFont="1" applyFill="1" applyBorder="1" applyAlignment="1">
      <alignment horizontal="center" vertical="center" wrapText="1"/>
    </xf>
    <xf numFmtId="43" fontId="3" fillId="3" borderId="6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3" fontId="2" fillId="4" borderId="1" xfId="1" applyFont="1" applyFill="1" applyBorder="1" applyAlignment="1">
      <alignment horizontal="center" vertical="center" wrapText="1"/>
    </xf>
    <xf numFmtId="43" fontId="2" fillId="4" borderId="5" xfId="1" applyFont="1" applyFill="1" applyBorder="1" applyAlignment="1">
      <alignment horizontal="center" vertical="center" wrapText="1"/>
    </xf>
    <xf numFmtId="43" fontId="2" fillId="4" borderId="6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5"/>
  <sheetViews>
    <sheetView tabSelected="1" topLeftCell="A4" workbookViewId="0">
      <selection activeCell="D19" sqref="D19"/>
    </sheetView>
  </sheetViews>
  <sheetFormatPr defaultRowHeight="15" x14ac:dyDescent="0.25"/>
  <cols>
    <col min="2" max="2" width="13.140625" customWidth="1"/>
    <col min="3" max="3" width="22.5703125" customWidth="1"/>
    <col min="4" max="4" width="25.42578125" customWidth="1"/>
    <col min="5" max="5" width="29.28515625" customWidth="1"/>
    <col min="6" max="6" width="27.85546875" customWidth="1"/>
    <col min="7" max="7" width="32" customWidth="1"/>
    <col min="8" max="8" width="40.28515625" customWidth="1"/>
  </cols>
  <sheetData>
    <row r="1" spans="2:8" s="1" customFormat="1" ht="12.75" x14ac:dyDescent="0.2">
      <c r="E1" s="3"/>
      <c r="F1" s="3"/>
      <c r="G1" s="2"/>
      <c r="H1" s="2"/>
    </row>
    <row r="2" spans="2:8" s="1" customFormat="1" ht="12.75" x14ac:dyDescent="0.2">
      <c r="B2" s="28" t="s">
        <v>11</v>
      </c>
      <c r="C2" s="27"/>
      <c r="D2" s="27"/>
      <c r="E2" s="27"/>
      <c r="F2" s="27"/>
      <c r="G2" s="27"/>
      <c r="H2" s="26"/>
    </row>
    <row r="3" spans="2:8" s="1" customFormat="1" ht="25.5" x14ac:dyDescent="0.2">
      <c r="B3" s="25"/>
      <c r="C3" s="25"/>
      <c r="D3" s="25"/>
      <c r="E3" s="25"/>
      <c r="F3" s="24" t="s">
        <v>10</v>
      </c>
      <c r="G3" s="23"/>
      <c r="H3" s="22" t="s">
        <v>9</v>
      </c>
    </row>
    <row r="4" spans="2:8" s="1" customFormat="1" ht="12.75" x14ac:dyDescent="0.2">
      <c r="B4" s="21"/>
      <c r="C4" s="21"/>
      <c r="D4" s="21"/>
      <c r="E4" s="20"/>
      <c r="F4" s="19">
        <f>SUM(G5:G13)</f>
        <v>2455503.41</v>
      </c>
      <c r="G4" s="18"/>
      <c r="H4" s="17">
        <f>SUM(H5:H13)</f>
        <v>2455503.41</v>
      </c>
    </row>
    <row r="5" spans="2:8" s="4" customFormat="1" ht="51" x14ac:dyDescent="0.25">
      <c r="B5" s="9">
        <v>4.7</v>
      </c>
      <c r="C5" s="12" t="s">
        <v>8</v>
      </c>
      <c r="D5" s="13" t="s">
        <v>7</v>
      </c>
      <c r="E5" s="14" t="s">
        <v>4</v>
      </c>
      <c r="F5" s="15">
        <f>SUM(G5:G6)</f>
        <v>1891107.85</v>
      </c>
      <c r="G5" s="11">
        <v>888161.26</v>
      </c>
      <c r="H5" s="5">
        <f>SUM(G5:G5)</f>
        <v>888161.26</v>
      </c>
    </row>
    <row r="6" spans="2:8" s="4" customFormat="1" ht="51" x14ac:dyDescent="0.25">
      <c r="B6" s="9"/>
      <c r="C6" s="10"/>
      <c r="D6" s="13"/>
      <c r="E6" s="14" t="s">
        <v>3</v>
      </c>
      <c r="F6" s="13"/>
      <c r="G6" s="11">
        <f>1891107.85-G5</f>
        <v>1002946.5900000001</v>
      </c>
      <c r="H6" s="5">
        <f>SUM(G6:G6)</f>
        <v>1002946.5900000001</v>
      </c>
    </row>
    <row r="7" spans="2:8" s="4" customFormat="1" ht="51" x14ac:dyDescent="0.25">
      <c r="B7" s="9"/>
      <c r="C7" s="10"/>
      <c r="D7" s="13" t="s">
        <v>6</v>
      </c>
      <c r="E7" s="14" t="s">
        <v>4</v>
      </c>
      <c r="F7" s="15">
        <f>SUM(G7:G8)</f>
        <v>0</v>
      </c>
      <c r="G7" s="16"/>
      <c r="H7" s="5">
        <f>SUM(G7:G7)</f>
        <v>0</v>
      </c>
    </row>
    <row r="8" spans="2:8" s="4" customFormat="1" ht="51" x14ac:dyDescent="0.25">
      <c r="B8" s="9"/>
      <c r="C8" s="10"/>
      <c r="D8" s="13"/>
      <c r="E8" s="14" t="s">
        <v>3</v>
      </c>
      <c r="F8" s="13"/>
      <c r="G8" s="16"/>
      <c r="H8" s="5">
        <f>SUM(G8:G8)</f>
        <v>0</v>
      </c>
    </row>
    <row r="9" spans="2:8" s="4" customFormat="1" ht="51" x14ac:dyDescent="0.25">
      <c r="B9" s="9"/>
      <c r="C9" s="10"/>
      <c r="D9" s="13" t="s">
        <v>5</v>
      </c>
      <c r="E9" s="14" t="s">
        <v>4</v>
      </c>
      <c r="F9" s="15">
        <f>SUM(G9:G10)</f>
        <v>29309.5</v>
      </c>
      <c r="G9" s="11">
        <v>17636.099999999999</v>
      </c>
      <c r="H9" s="5">
        <f>SUM(G9:G9)</f>
        <v>17636.099999999999</v>
      </c>
    </row>
    <row r="10" spans="2:8" s="4" customFormat="1" ht="25.5" x14ac:dyDescent="0.25">
      <c r="B10" s="9"/>
      <c r="C10" s="8"/>
      <c r="D10" s="13"/>
      <c r="E10" s="14" t="s">
        <v>3</v>
      </c>
      <c r="F10" s="13"/>
      <c r="G10" s="11">
        <f>29309.5-G9</f>
        <v>11673.400000000001</v>
      </c>
      <c r="H10" s="5">
        <f>SUM(G10:G10)</f>
        <v>11673.400000000001</v>
      </c>
    </row>
    <row r="11" spans="2:8" s="4" customFormat="1" ht="51" x14ac:dyDescent="0.25">
      <c r="B11" s="9"/>
      <c r="C11" s="12"/>
      <c r="D11" s="7" t="s">
        <v>2</v>
      </c>
      <c r="E11" s="7"/>
      <c r="F11" s="7"/>
      <c r="G11" s="11">
        <v>535086.06000000006</v>
      </c>
      <c r="H11" s="5">
        <f>SUM(G11:G11)</f>
        <v>535086.06000000006</v>
      </c>
    </row>
    <row r="12" spans="2:8" s="4" customFormat="1" ht="38.25" x14ac:dyDescent="0.25">
      <c r="B12" s="9"/>
      <c r="C12" s="10"/>
      <c r="D12" s="7" t="s">
        <v>1</v>
      </c>
      <c r="E12" s="7"/>
      <c r="F12" s="7"/>
      <c r="G12" s="6">
        <v>0</v>
      </c>
      <c r="H12" s="5">
        <f>SUM(G12:G12)</f>
        <v>0</v>
      </c>
    </row>
    <row r="13" spans="2:8" s="4" customFormat="1" ht="38.25" x14ac:dyDescent="0.25">
      <c r="B13" s="9"/>
      <c r="C13" s="8"/>
      <c r="D13" s="7" t="s">
        <v>0</v>
      </c>
      <c r="E13" s="7"/>
      <c r="F13" s="7"/>
      <c r="G13" s="6">
        <v>0</v>
      </c>
      <c r="H13" s="5">
        <f>SUM(G13:G13)</f>
        <v>0</v>
      </c>
    </row>
    <row r="14" spans="2:8" s="1" customFormat="1" ht="12.75" x14ac:dyDescent="0.2">
      <c r="E14" s="3"/>
      <c r="F14" s="3"/>
      <c r="G14" s="2"/>
      <c r="H14" s="2"/>
    </row>
    <row r="15" spans="2:8" s="1" customFormat="1" ht="12.75" x14ac:dyDescent="0.2">
      <c r="E15" s="3"/>
      <c r="F15" s="3"/>
      <c r="G15" s="2"/>
      <c r="H15" s="2"/>
    </row>
  </sheetData>
  <mergeCells count="12">
    <mergeCell ref="D7:D8"/>
    <mergeCell ref="D9:D10"/>
    <mergeCell ref="B2:H2"/>
    <mergeCell ref="F5:F6"/>
    <mergeCell ref="F7:F8"/>
    <mergeCell ref="F9:F10"/>
    <mergeCell ref="C11:C13"/>
    <mergeCell ref="F4:G4"/>
    <mergeCell ref="F3:G3"/>
    <mergeCell ref="C5:C10"/>
    <mergeCell ref="B5:B13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2020-04-27T06:27:29Z</dcterms:modified>
</cp:coreProperties>
</file>