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ilebi\Desktop\"/>
    </mc:Choice>
  </mc:AlternateContent>
  <bookViews>
    <workbookView xWindow="0" yWindow="0" windowWidth="20490" windowHeight="7350"/>
  </bookViews>
  <sheets>
    <sheet name="Sheet1" sheetId="1" r:id="rId1"/>
  </sheets>
  <definedNames>
    <definedName name="_xlnm._FilterDatabase" localSheetId="0" hidden="1">Sheet1!$A$4:$F$330</definedName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5" i="1"/>
</calcChain>
</file>

<file path=xl/sharedStrings.xml><?xml version="1.0" encoding="utf-8"?>
<sst xmlns="http://schemas.openxmlformats.org/spreadsheetml/2006/main" count="660" uniqueCount="121">
  <si>
    <t/>
  </si>
  <si>
    <t>ორგანიზაციული კოდი</t>
  </si>
  <si>
    <t>დასახელება</t>
  </si>
  <si>
    <t>32 00</t>
  </si>
  <si>
    <r>
      <rPr>
        <b/>
        <sz val="11"/>
        <color rgb="FF000000"/>
        <rFont val="Sylfaen"/>
      </rPr>
      <t>საქართველოს განათლების, მეცნიერების, კულტურისა და სპორტის სამინისტრო</t>
    </r>
  </si>
  <si>
    <r>
      <rPr>
        <sz val="10"/>
        <color rgb="FF000000"/>
        <rFont val="Sylfaen"/>
      </rPr>
      <t>ხარჯები</t>
    </r>
  </si>
  <si>
    <r>
      <rPr>
        <sz val="10"/>
        <color rgb="FF000000"/>
        <rFont val="Sylfaen"/>
      </rPr>
      <t>შრომის ანაზღაურება</t>
    </r>
  </si>
  <si>
    <r>
      <rPr>
        <sz val="10"/>
        <color rgb="FF000000"/>
        <rFont val="Sylfaen"/>
      </rPr>
      <t>საქონელი და მომსახურება</t>
    </r>
  </si>
  <si>
    <r>
      <rPr>
        <sz val="10"/>
        <color rgb="FF000000"/>
        <rFont val="Sylfaen"/>
      </rPr>
      <t>სუბსიდიები</t>
    </r>
  </si>
  <si>
    <r>
      <rPr>
        <sz val="10"/>
        <color rgb="FF000000"/>
        <rFont val="Sylfaen"/>
      </rPr>
      <t>გრანტები</t>
    </r>
  </si>
  <si>
    <r>
      <rPr>
        <sz val="10"/>
        <color rgb="FF000000"/>
        <rFont val="Sylfaen"/>
      </rPr>
      <t>სოციალური უზრუნველყოფა</t>
    </r>
  </si>
  <si>
    <r>
      <rPr>
        <sz val="10"/>
        <color rgb="FF000000"/>
        <rFont val="Sylfaen"/>
      </rPr>
      <t>სხვა ხარჯები</t>
    </r>
  </si>
  <si>
    <r>
      <rPr>
        <sz val="10"/>
        <color rgb="FF000000"/>
        <rFont val="Sylfaen"/>
      </rPr>
      <t>არაფინანსური აქტივების ზრდა</t>
    </r>
  </si>
  <si>
    <r>
      <rPr>
        <sz val="10"/>
        <color rgb="FF000000"/>
        <rFont val="Sylfaen"/>
      </rPr>
      <t>ვალდებულებების კლება</t>
    </r>
  </si>
  <si>
    <t>32 01</t>
  </si>
  <si>
    <r>
      <rPr>
        <sz val="10"/>
        <color rgb="FF000000"/>
        <rFont val="Sylfaen"/>
      </rPr>
      <t>განათლების, მეცნიერების, კულტურისა და სპორტის სფეროში სახელმწიფო პოლიტიკის შემუშავება და პროგრამების მართვა</t>
    </r>
  </si>
  <si>
    <t>32 02</t>
  </si>
  <si>
    <r>
      <rPr>
        <sz val="10"/>
        <color rgb="FF000000"/>
        <rFont val="Sylfaen"/>
      </rPr>
      <t>სკოლამდელი და ზოგადი განათლება</t>
    </r>
  </si>
  <si>
    <t>32 02 01</t>
  </si>
  <si>
    <r>
      <rPr>
        <sz val="10"/>
        <color rgb="FF000000"/>
        <rFont val="Sylfaen"/>
      </rPr>
      <t>ზოგადსაგანმანათლებლო სკოლების დაფინანსება</t>
    </r>
  </si>
  <si>
    <t>32 02 02</t>
  </si>
  <si>
    <r>
      <rPr>
        <sz val="10"/>
        <color rgb="FF000000"/>
        <rFont val="Sylfaen"/>
      </rPr>
      <t>მასწავლებელთა პროფესიული განვითარების ხელშეწყობა</t>
    </r>
  </si>
  <si>
    <t>32 02 03</t>
  </si>
  <si>
    <r>
      <rPr>
        <sz val="10"/>
        <color rgb="FF000000"/>
        <rFont val="Sylfaen"/>
      </rPr>
      <t>უსაფრთხო საგანმანათლებლო გარემოს უზრუნველყოფა</t>
    </r>
  </si>
  <si>
    <t>32 02 03 01</t>
  </si>
  <si>
    <r>
      <rPr>
        <sz val="10"/>
        <color rgb="FF000000"/>
        <rFont val="Sylfaen"/>
      </rPr>
      <t>უსაფრთხო საგანმანათლებლო გარემოს უზრუნველყოფის პროგრამის ადმინისტრირება</t>
    </r>
  </si>
  <si>
    <t>32 02 03 02</t>
  </si>
  <si>
    <t>32 02 04</t>
  </si>
  <si>
    <r>
      <rPr>
        <sz val="10"/>
        <color rgb="FF000000"/>
        <rFont val="Sylfaen"/>
      </rPr>
      <t>წარმატებულ მოსწავლეთა წახალისება</t>
    </r>
  </si>
  <si>
    <t>32 02 05</t>
  </si>
  <si>
    <r>
      <rPr>
        <sz val="10"/>
        <color rgb="FF000000"/>
        <rFont val="Sylfaen"/>
      </rPr>
      <t>განსაკუთრებით ნიჭიერ მოსწავლეთა საგანმანათლებლო და საცხოვრებელი პირობებით უზრუნველყოფა</t>
    </r>
  </si>
  <si>
    <t>32 02 06</t>
  </si>
  <si>
    <r>
      <rPr>
        <sz val="10"/>
        <color rgb="FF000000"/>
        <rFont val="Sylfaen"/>
      </rPr>
      <t>მოსწავლეების სახელმძღვანელოებით უზრუნველყოფა</t>
    </r>
  </si>
  <si>
    <t>32 02 07</t>
  </si>
  <si>
    <r>
      <rPr>
        <sz val="10"/>
        <color rgb="FF000000"/>
        <rFont val="Sylfaen"/>
      </rPr>
      <t>დავისვენოთ და ვისწავლოთ ერთად</t>
    </r>
  </si>
  <si>
    <t>32 02 08</t>
  </si>
  <si>
    <r>
      <rPr>
        <sz val="10"/>
        <color rgb="FF000000"/>
        <rFont val="Sylfaen"/>
      </rPr>
  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  </r>
  </si>
  <si>
    <t>32 02 09</t>
  </si>
  <si>
    <r>
      <rPr>
        <sz val="10"/>
        <color rgb="FF000000"/>
        <rFont val="Sylfaen"/>
      </rPr>
      <t>ბრალდებული და მსჯავრდებული პირებისათვის ზოგადი განათლების მიღების ხელმისაწვდომობა</t>
    </r>
  </si>
  <si>
    <t>32 02 10</t>
  </si>
  <si>
    <r>
      <rPr>
        <sz val="10"/>
        <color rgb="FF000000"/>
        <rFont val="Sylfaen"/>
      </rPr>
      <t>ეროვნული სასწავლო გეგმის განვითარება და დანერგვის ხელშეწყობა</t>
    </r>
  </si>
  <si>
    <t>32 02 11</t>
  </si>
  <si>
    <r>
      <rPr>
        <sz val="10"/>
        <color rgb="FF000000"/>
        <rFont val="Sylfaen"/>
      </rPr>
      <t>საჯარო სკოლის მოსწავლეების ტრანსპორტით უზრუნველყოფა</t>
    </r>
  </si>
  <si>
    <t>32 02 12</t>
  </si>
  <si>
    <r>
      <rPr>
        <sz val="10"/>
        <color rgb="FF000000"/>
        <rFont val="Sylfaen"/>
      </rPr>
      <t>პროგრამა "ჩემი პირველი კომპიუტერი"</t>
    </r>
  </si>
  <si>
    <t>32 02 13</t>
  </si>
  <si>
    <r>
      <rPr>
        <sz val="10"/>
        <color rgb="FF000000"/>
        <rFont val="Sylfaen"/>
      </rPr>
      <t>ზოგადი განათლების ხელშეწყობა</t>
    </r>
  </si>
  <si>
    <t>32 02 14</t>
  </si>
  <si>
    <r>
      <rPr>
        <sz val="10"/>
        <color rgb="FF000000"/>
        <rFont val="Sylfaen"/>
      </rPr>
      <t>ზოგადი განათლების რეფორმის ხელშეწყობა</t>
    </r>
  </si>
  <si>
    <t>32 03</t>
  </si>
  <si>
    <r>
      <rPr>
        <sz val="10"/>
        <color rgb="FF000000"/>
        <rFont val="Sylfaen"/>
      </rPr>
      <t xml:space="preserve">პროფესიული განათლება </t>
    </r>
  </si>
  <si>
    <t>32 03 01</t>
  </si>
  <si>
    <r>
      <rPr>
        <sz val="10"/>
        <color rgb="FF000000"/>
        <rFont val="Sylfaen"/>
      </rPr>
      <t>პროფესიული განათლების განვითარების ხელშეწყობა</t>
    </r>
  </si>
  <si>
    <t>32 03 02</t>
  </si>
  <si>
    <r>
      <rPr>
        <sz val="10"/>
        <color rgb="FF000000"/>
        <rFont val="Sylfaen"/>
      </rPr>
  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  </r>
  </si>
  <si>
    <t>32 03 03</t>
  </si>
  <si>
    <r>
      <rPr>
        <sz val="10"/>
        <color rgb="FF000000"/>
        <rFont val="Sylfaen"/>
      </rPr>
      <t xml:space="preserve">ეროვნული უმცირესობების პროფესიული გადამზადება </t>
    </r>
  </si>
  <si>
    <t>32 04</t>
  </si>
  <si>
    <r>
      <rPr>
        <sz val="10"/>
        <color rgb="FF000000"/>
        <rFont val="Sylfaen"/>
      </rPr>
      <t>უმაღლესი განათლება</t>
    </r>
  </si>
  <si>
    <t>32 04 01</t>
  </si>
  <si>
    <r>
      <rPr>
        <sz val="10"/>
        <color rgb="FF000000"/>
        <rFont val="Sylfaen"/>
      </rPr>
      <t xml:space="preserve">გამოცდების ორგანიზება </t>
    </r>
  </si>
  <si>
    <t>32 04 02</t>
  </si>
  <si>
    <r>
      <rPr>
        <sz val="10"/>
        <color rgb="FF000000"/>
        <rFont val="Sylfaen"/>
      </rPr>
      <t>სახელმწიფო სასწავლო, სამაგისტრო გრანტები და ახალგაზრდების ხელშეწყობა</t>
    </r>
  </si>
  <si>
    <t>32 04 03</t>
  </si>
  <si>
    <r>
      <rPr>
        <sz val="10"/>
        <color rgb="FF000000"/>
        <rFont val="Sylfaen"/>
      </rPr>
      <t>უმაღლესი განათლების ხელშეწყობა</t>
    </r>
  </si>
  <si>
    <t>32 04 04</t>
  </si>
  <si>
    <r>
      <rPr>
        <sz val="10"/>
        <color rgb="FF000000"/>
        <rFont val="Sylfaen"/>
      </rPr>
      <t>საზღვარგარეთ განათლების მიღების ხელშეწყობა</t>
    </r>
  </si>
  <si>
    <t>32 04 05</t>
  </si>
  <si>
    <r>
      <rPr>
        <sz val="10"/>
        <color rgb="FF000000"/>
        <rFont val="Sylfaen"/>
      </rPr>
      <t xml:space="preserve">უმაღლესი საგანმანათლებლო დაწესებულებების ხელშეწყობა </t>
    </r>
  </si>
  <si>
    <t>32 05</t>
  </si>
  <si>
    <r>
      <rPr>
        <sz val="10"/>
        <color rgb="FF000000"/>
        <rFont val="Sylfaen"/>
      </rPr>
      <t>მეცნიერებისა და სამეცნიერო კვლევების ხელშეწყობა</t>
    </r>
  </si>
  <si>
    <t>32 05 01</t>
  </si>
  <si>
    <r>
      <rPr>
        <sz val="10"/>
        <color rgb="FF000000"/>
        <rFont val="Sylfaen"/>
      </rPr>
      <t>სამეცნიერო გრანტების გაცემისა და სამეცნიერო კვლევების ხელშეწყობა</t>
    </r>
  </si>
  <si>
    <t>32 05 02</t>
  </si>
  <si>
    <r>
      <rPr>
        <sz val="10"/>
        <color rgb="FF000000"/>
        <rFont val="Sylfaen"/>
      </rPr>
      <t>სამეცნიერო დაწესებულებების პროგრამები</t>
    </r>
  </si>
  <si>
    <t>32 05 03</t>
  </si>
  <si>
    <r>
      <rPr>
        <sz val="10"/>
        <color rgb="FF000000"/>
        <rFont val="Sylfaen"/>
      </rPr>
      <t>საქართველოს სოფლის მეურნეობის მეცნიერებათა აკადემიის ხელშეწყობა</t>
    </r>
  </si>
  <si>
    <t>32 05 04</t>
  </si>
  <si>
    <r>
      <rPr>
        <sz val="10"/>
        <color rgb="FF000000"/>
        <rFont val="Sylfaen"/>
      </rPr>
      <t>სამეცნიერო კვლევების ხელშეწყობა</t>
    </r>
  </si>
  <si>
    <t>32 05 05</t>
  </si>
  <si>
    <r>
      <rPr>
        <sz val="10"/>
        <color rgb="FF000000"/>
        <rFont val="Sylfaen"/>
      </rPr>
      <t>მეცნიერების პოპულარიზაცია</t>
    </r>
  </si>
  <si>
    <t>32 06</t>
  </si>
  <si>
    <r>
      <rPr>
        <sz val="10"/>
        <color rgb="FF000000"/>
        <rFont val="Sylfaen"/>
      </rPr>
      <t>ინკლუზიური განათლება</t>
    </r>
  </si>
  <si>
    <t>32 07</t>
  </si>
  <si>
    <r>
      <rPr>
        <sz val="10"/>
        <color rgb="FF000000"/>
        <rFont val="Sylfaen"/>
      </rPr>
      <t>ინფრასტრუქტურის განვითარება</t>
    </r>
  </si>
  <si>
    <t>32 07 01</t>
  </si>
  <si>
    <r>
      <rPr>
        <sz val="10"/>
        <color rgb="FF000000"/>
        <rFont val="Sylfaen"/>
      </rPr>
      <t>ზოგადსაგანმანათლებლო დაწესებულებების ინფრასტრუქტურის განვითარება</t>
    </r>
  </si>
  <si>
    <t>32 07 02</t>
  </si>
  <si>
    <r>
      <rPr>
        <sz val="10"/>
        <color rgb="FF000000"/>
        <rFont val="Sylfaen"/>
      </rPr>
      <t>პროფესიული საგანმანათლებლო დაწესებულებების ინფრასტრუქტურის განვითარება</t>
    </r>
  </si>
  <si>
    <t>32 07 03</t>
  </si>
  <si>
    <r>
      <rPr>
        <sz val="10"/>
        <color rgb="FF000000"/>
        <rFont val="Sylfaen"/>
      </rPr>
  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  </r>
  </si>
  <si>
    <t>32 07 04</t>
  </si>
  <si>
    <r>
      <rPr>
        <sz val="10"/>
        <color rgb="FF000000"/>
        <rFont val="Sylfaen"/>
      </rPr>
      <t>უმაღლესი საგანმანათლებლო და სამეცნიერო დაწესებულებების ინფრასტრუქტურის განვითარება</t>
    </r>
  </si>
  <si>
    <t>32 07 05</t>
  </si>
  <si>
    <r>
      <rPr>
        <sz val="10"/>
        <color rgb="FF000000"/>
        <rFont val="Sylfaen"/>
      </rPr>
      <t>საჯარო სკოლების ოპერირებისა და მოვლა-პატრონობის სისტემის განვითარება</t>
    </r>
  </si>
  <si>
    <t>32 07 06</t>
  </si>
  <si>
    <r>
      <rPr>
        <sz val="10"/>
        <color rgb="FF000000"/>
        <rFont val="Sylfaen"/>
      </rPr>
      <t>კულტურაში ინვესტიციებისა და ინფრასტრუქტურული პროექტების მხარდაჭერა</t>
    </r>
  </si>
  <si>
    <t>32 07 07</t>
  </si>
  <si>
    <r>
      <rPr>
        <sz val="10"/>
        <color rgb="FF000000"/>
        <rFont val="Sylfaen"/>
      </rPr>
      <t>სპორტში ინვესტიციებისა და ინფრასტრუქტურული პროექტების მხარდაჭერა</t>
    </r>
  </si>
  <si>
    <t>32 08</t>
  </si>
  <si>
    <r>
      <rPr>
        <sz val="10"/>
        <color rgb="FF000000"/>
        <rFont val="Sylfaen"/>
      </rPr>
      <t>სახელოვნებო და სასპორტო დაწესებულებების ხელშეწყობა</t>
    </r>
  </si>
  <si>
    <t>32 09</t>
  </si>
  <si>
    <r>
      <rPr>
        <sz val="10"/>
        <color rgb="FF000000"/>
        <rFont val="Sylfaen"/>
      </rPr>
      <t>კულტურის განვითარების ხელშეწყობა</t>
    </r>
  </si>
  <si>
    <t>32 10</t>
  </si>
  <si>
    <r>
      <rPr>
        <sz val="10"/>
        <color rgb="FF000000"/>
        <rFont val="Sylfaen"/>
      </rPr>
      <t>კულტურული მემკვიდრეობის დაცვა და სამუზეუმო სისტემის სრულყოფა</t>
    </r>
  </si>
  <si>
    <t>32 11</t>
  </si>
  <si>
    <r>
      <rPr>
        <sz val="10"/>
        <color rgb="FF000000"/>
        <rFont val="Sylfaen"/>
      </rPr>
      <t>მასობრივი და მაღალი მიღწევების სპორტის განვითარება და პოპულარიზაცია</t>
    </r>
  </si>
  <si>
    <t>32 12</t>
  </si>
  <si>
    <r>
      <rPr>
        <sz val="10"/>
        <color rgb="FF000000"/>
        <rFont val="Sylfaen"/>
      </rPr>
      <t>კულტურისა და სპორტის მოღვაწეთა სოციალური დაცვისა და ხელშეწყობის ღონისძიებები</t>
    </r>
  </si>
  <si>
    <t>32 13</t>
  </si>
  <si>
    <r>
      <rPr>
        <sz val="10"/>
        <color rgb="FF000000"/>
        <rFont val="Sylfaen"/>
      </rPr>
      <t>ინოვაციის, ინკლუზიურობის და ხარისხის პროექტი - საქართველო I2Q (IBRD)</t>
    </r>
  </si>
  <si>
    <t>32 14</t>
  </si>
  <si>
    <r>
      <rPr>
        <sz val="10"/>
        <color rgb="FF000000"/>
        <rFont val="Sylfaen"/>
      </rPr>
      <t>პროფესიული განათლება I (KfW)</t>
    </r>
  </si>
  <si>
    <t>32 15</t>
  </si>
  <si>
    <r>
      <rPr>
        <sz val="10"/>
        <color rgb="FF000000"/>
        <rFont val="Sylfaen"/>
      </rPr>
      <t>გამოყენებითი კვლევების საგრანტო პროგრამა (IBRD)</t>
    </r>
  </si>
  <si>
    <t>(ათას ლარებში)</t>
  </si>
  <si>
    <t xml:space="preserve">დამტკიცებული გეგმა </t>
  </si>
  <si>
    <t>დაზუსტებული გეგმა</t>
  </si>
  <si>
    <t>ფაქტი</t>
  </si>
  <si>
    <t>ფაქტიური შესრულება</t>
  </si>
  <si>
    <t xml:space="preserve"> 2020 წლის საქართველოს განათლების, მეცნიერების, კულტურისა და სპორტის სამინისტროს ბიუჯეტის  გადასახდელები პროგრამული კლასიფიკაციის მიხედვით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</si>
</sst>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Sylfaen"/>
    </font>
    <font>
      <sz val="10"/>
      <color rgb="FF000000"/>
      <name val="Sylfaen"/>
    </font>
    <font>
      <b/>
      <sz val="11"/>
      <color rgb="FF000000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center" wrapText="1" readingOrder="1"/>
    </xf>
    <xf numFmtId="4" fontId="4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/>
    <xf numFmtId="0" fontId="6" fillId="0" borderId="5" xfId="0" applyNumberFormat="1" applyFont="1" applyFill="1" applyBorder="1" applyAlignment="1">
      <alignment horizontal="left" vertical="center" wrapText="1" readingOrder="1"/>
    </xf>
    <xf numFmtId="4" fontId="6" fillId="0" borderId="5" xfId="0" applyNumberFormat="1" applyFont="1" applyFill="1" applyBorder="1" applyAlignment="1">
      <alignment horizontal="center" vertical="center" wrapText="1" readingOrder="1"/>
    </xf>
    <xf numFmtId="10" fontId="6" fillId="0" borderId="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1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/>
  <cols>
    <col min="1" max="1" width="18.375" customWidth="1"/>
    <col min="2" max="2" width="61.75" customWidth="1"/>
    <col min="3" max="3" width="17.375" bestFit="1" customWidth="1"/>
    <col min="4" max="4" width="16.375" customWidth="1"/>
    <col min="5" max="5" width="15.125" customWidth="1"/>
    <col min="6" max="6" width="12.625" customWidth="1"/>
  </cols>
  <sheetData>
    <row r="1" spans="1:11" ht="7.35" customHeight="1"/>
    <row r="2" spans="1:11" ht="30" customHeight="1">
      <c r="A2" s="1" t="s">
        <v>120</v>
      </c>
      <c r="B2" s="1"/>
      <c r="C2" s="1"/>
      <c r="D2" s="1"/>
      <c r="E2" s="1"/>
      <c r="F2" s="1"/>
    </row>
    <row r="3" spans="1:11" ht="24" customHeight="1">
      <c r="A3" s="2"/>
      <c r="B3" s="2"/>
      <c r="C3" s="2"/>
      <c r="D3" s="2"/>
      <c r="E3" s="2"/>
      <c r="F3" s="3" t="s">
        <v>115</v>
      </c>
    </row>
    <row r="4" spans="1:11" ht="38.25" customHeight="1">
      <c r="A4" s="4" t="s">
        <v>1</v>
      </c>
      <c r="B4" s="5" t="s">
        <v>2</v>
      </c>
      <c r="C4" s="6" t="s">
        <v>116</v>
      </c>
      <c r="D4" s="6" t="s">
        <v>117</v>
      </c>
      <c r="E4" s="6" t="s">
        <v>118</v>
      </c>
      <c r="F4" s="7" t="s">
        <v>119</v>
      </c>
    </row>
    <row r="5" spans="1:11" s="2" customFormat="1" ht="30">
      <c r="A5" s="8" t="s">
        <v>3</v>
      </c>
      <c r="B5" s="9" t="s">
        <v>4</v>
      </c>
      <c r="C5" s="10">
        <v>1538839.7069999999</v>
      </c>
      <c r="D5" s="10">
        <v>1540344.7069999999</v>
      </c>
      <c r="E5" s="10">
        <v>1545628.32489</v>
      </c>
      <c r="F5" s="11">
        <f>E5/D5</f>
        <v>1.0034301529170639</v>
      </c>
      <c r="H5" s="12"/>
      <c r="I5" s="12"/>
      <c r="J5" s="12"/>
      <c r="K5" s="12"/>
    </row>
    <row r="6" spans="1:11" s="2" customFormat="1">
      <c r="A6" s="8" t="s">
        <v>0</v>
      </c>
      <c r="B6" s="13" t="s">
        <v>5</v>
      </c>
      <c r="C6" s="14">
        <v>1430136.307</v>
      </c>
      <c r="D6" s="14">
        <v>1446483.5689999999</v>
      </c>
      <c r="E6" s="14">
        <v>1454953.7937100001</v>
      </c>
      <c r="F6" s="15">
        <f t="shared" ref="F6:F22" si="0">E6/D6</f>
        <v>1.0058557351715069</v>
      </c>
      <c r="H6" s="12"/>
      <c r="I6" s="12"/>
      <c r="J6" s="12"/>
      <c r="K6" s="12"/>
    </row>
    <row r="7" spans="1:11" s="2" customFormat="1">
      <c r="A7" s="8" t="s">
        <v>0</v>
      </c>
      <c r="B7" s="13" t="s">
        <v>6</v>
      </c>
      <c r="C7" s="14">
        <v>84758.8</v>
      </c>
      <c r="D7" s="14">
        <v>82581.784</v>
      </c>
      <c r="E7" s="14">
        <v>82797.856819999986</v>
      </c>
      <c r="F7" s="15">
        <f t="shared" si="0"/>
        <v>1.0026164707219207</v>
      </c>
      <c r="H7" s="12"/>
      <c r="I7" s="12"/>
      <c r="J7" s="12"/>
      <c r="K7" s="12"/>
    </row>
    <row r="8" spans="1:11" s="2" customFormat="1">
      <c r="A8" s="8" t="s">
        <v>0</v>
      </c>
      <c r="B8" s="13" t="s">
        <v>7</v>
      </c>
      <c r="C8" s="14">
        <v>106030.2</v>
      </c>
      <c r="D8" s="14">
        <v>130440.295</v>
      </c>
      <c r="E8" s="14">
        <v>128158.03122</v>
      </c>
      <c r="F8" s="15">
        <f t="shared" si="0"/>
        <v>0.98250338378949542</v>
      </c>
      <c r="H8" s="12"/>
      <c r="I8" s="12"/>
      <c r="J8" s="12"/>
      <c r="K8" s="12"/>
    </row>
    <row r="9" spans="1:11" s="2" customFormat="1">
      <c r="A9" s="8" t="s">
        <v>0</v>
      </c>
      <c r="B9" s="13" t="s">
        <v>8</v>
      </c>
      <c r="C9" s="14">
        <v>144079.307</v>
      </c>
      <c r="D9" s="14">
        <v>140595.54699999999</v>
      </c>
      <c r="E9" s="14">
        <v>143206.30480000001</v>
      </c>
      <c r="F9" s="15">
        <f t="shared" si="0"/>
        <v>1.0185692780156119</v>
      </c>
      <c r="H9" s="12"/>
      <c r="I9" s="12"/>
      <c r="J9" s="12"/>
      <c r="K9" s="12"/>
    </row>
    <row r="10" spans="1:11" s="2" customFormat="1">
      <c r="A10" s="8" t="s">
        <v>0</v>
      </c>
      <c r="B10" s="13" t="s">
        <v>9</v>
      </c>
      <c r="C10" s="14">
        <v>47047</v>
      </c>
      <c r="D10" s="14">
        <v>60193.951999999997</v>
      </c>
      <c r="E10" s="14">
        <v>61808.936470000001</v>
      </c>
      <c r="F10" s="15">
        <f t="shared" si="0"/>
        <v>1.0268296799984158</v>
      </c>
      <c r="H10" s="12"/>
      <c r="I10" s="12"/>
      <c r="J10" s="12"/>
      <c r="K10" s="12"/>
    </row>
    <row r="11" spans="1:11" s="2" customFormat="1">
      <c r="A11" s="8" t="s">
        <v>0</v>
      </c>
      <c r="B11" s="13" t="s">
        <v>10</v>
      </c>
      <c r="C11" s="14">
        <v>5761</v>
      </c>
      <c r="D11" s="14">
        <v>6217.8320000000003</v>
      </c>
      <c r="E11" s="14">
        <v>6192.5481900000004</v>
      </c>
      <c r="F11" s="15">
        <f t="shared" si="0"/>
        <v>0.99593366144340989</v>
      </c>
      <c r="H11" s="12"/>
      <c r="I11" s="12"/>
      <c r="J11" s="12"/>
      <c r="K11" s="12"/>
    </row>
    <row r="12" spans="1:11" s="2" customFormat="1">
      <c r="A12" s="8" t="s">
        <v>0</v>
      </c>
      <c r="B12" s="13" t="s">
        <v>11</v>
      </c>
      <c r="C12" s="14">
        <v>1042460</v>
      </c>
      <c r="D12" s="14">
        <v>1026454.159</v>
      </c>
      <c r="E12" s="14">
        <v>1032790.11621</v>
      </c>
      <c r="F12" s="15">
        <f t="shared" si="0"/>
        <v>1.0061726645602691</v>
      </c>
      <c r="H12" s="12"/>
      <c r="I12" s="12"/>
      <c r="J12" s="12"/>
      <c r="K12" s="12"/>
    </row>
    <row r="13" spans="1:11" s="2" customFormat="1">
      <c r="A13" s="8" t="s">
        <v>0</v>
      </c>
      <c r="B13" s="13" t="s">
        <v>12</v>
      </c>
      <c r="C13" s="14">
        <v>104746.4</v>
      </c>
      <c r="D13" s="14">
        <v>91781.008000000002</v>
      </c>
      <c r="E13" s="14">
        <v>88594.401180000001</v>
      </c>
      <c r="F13" s="15">
        <f t="shared" si="0"/>
        <v>0.96528032444359291</v>
      </c>
      <c r="H13" s="12"/>
      <c r="I13" s="12"/>
      <c r="J13" s="12"/>
      <c r="K13" s="12"/>
    </row>
    <row r="14" spans="1:11" s="2" customFormat="1">
      <c r="A14" s="8" t="s">
        <v>0</v>
      </c>
      <c r="B14" s="13" t="s">
        <v>13</v>
      </c>
      <c r="C14" s="14">
        <v>3957</v>
      </c>
      <c r="D14" s="14">
        <v>2080.13</v>
      </c>
      <c r="E14" s="14">
        <v>2080.13</v>
      </c>
      <c r="F14" s="15">
        <f t="shared" si="0"/>
        <v>1</v>
      </c>
      <c r="H14" s="12"/>
      <c r="I14" s="12"/>
      <c r="J14" s="12"/>
      <c r="K14" s="12"/>
    </row>
    <row r="15" spans="1:11" s="2" customFormat="1" ht="30">
      <c r="A15" s="8" t="s">
        <v>14</v>
      </c>
      <c r="B15" s="13" t="s">
        <v>15</v>
      </c>
      <c r="C15" s="14">
        <v>33291</v>
      </c>
      <c r="D15" s="14">
        <v>32867.233999999997</v>
      </c>
      <c r="E15" s="14">
        <v>33145.940929999997</v>
      </c>
      <c r="F15" s="15">
        <f t="shared" si="0"/>
        <v>1.0084797805011521</v>
      </c>
      <c r="H15" s="12"/>
      <c r="I15" s="12"/>
      <c r="J15" s="12"/>
      <c r="K15" s="12"/>
    </row>
    <row r="16" spans="1:11" s="2" customFormat="1">
      <c r="A16" s="8" t="s">
        <v>0</v>
      </c>
      <c r="B16" s="13" t="s">
        <v>5</v>
      </c>
      <c r="C16" s="14">
        <v>30720</v>
      </c>
      <c r="D16" s="14">
        <v>30241.241999999998</v>
      </c>
      <c r="E16" s="14">
        <v>30521.693219999997</v>
      </c>
      <c r="F16" s="15">
        <f t="shared" si="0"/>
        <v>1.0092737996673549</v>
      </c>
      <c r="H16" s="12"/>
      <c r="I16" s="12"/>
      <c r="J16" s="12"/>
      <c r="K16" s="12"/>
    </row>
    <row r="17" spans="1:11" s="2" customFormat="1">
      <c r="A17" s="8" t="s">
        <v>0</v>
      </c>
      <c r="B17" s="13" t="s">
        <v>6</v>
      </c>
      <c r="C17" s="14">
        <v>13990.8</v>
      </c>
      <c r="D17" s="14">
        <v>13516.592000000001</v>
      </c>
      <c r="E17" s="14">
        <v>13482.82584</v>
      </c>
      <c r="F17" s="15">
        <f t="shared" si="0"/>
        <v>0.9975018732532579</v>
      </c>
      <c r="H17" s="12"/>
      <c r="I17" s="12"/>
      <c r="J17" s="12"/>
      <c r="K17" s="12"/>
    </row>
    <row r="18" spans="1:11" s="2" customFormat="1">
      <c r="A18" s="8" t="s">
        <v>0</v>
      </c>
      <c r="B18" s="13" t="s">
        <v>7</v>
      </c>
      <c r="C18" s="14">
        <v>15944.2</v>
      </c>
      <c r="D18" s="14">
        <v>15841.200999999999</v>
      </c>
      <c r="E18" s="14">
        <v>16165.672570000001</v>
      </c>
      <c r="F18" s="15">
        <f t="shared" si="0"/>
        <v>1.0204827632702849</v>
      </c>
      <c r="H18" s="12"/>
      <c r="I18" s="12"/>
      <c r="J18" s="12"/>
      <c r="K18" s="12"/>
    </row>
    <row r="19" spans="1:11" s="2" customFormat="1">
      <c r="A19" s="8" t="s">
        <v>0</v>
      </c>
      <c r="B19" s="13" t="s">
        <v>9</v>
      </c>
      <c r="C19" s="14">
        <v>400</v>
      </c>
      <c r="D19" s="14">
        <v>395.6</v>
      </c>
      <c r="E19" s="14">
        <v>395.39533</v>
      </c>
      <c r="F19" s="15">
        <f t="shared" si="0"/>
        <v>0.99948263397371073</v>
      </c>
      <c r="H19" s="12"/>
      <c r="I19" s="12"/>
      <c r="J19" s="12"/>
      <c r="K19" s="12"/>
    </row>
    <row r="20" spans="1:11" s="2" customFormat="1">
      <c r="A20" s="8" t="s">
        <v>0</v>
      </c>
      <c r="B20" s="13" t="s">
        <v>10</v>
      </c>
      <c r="C20" s="14">
        <v>310</v>
      </c>
      <c r="D20" s="14">
        <v>440.786</v>
      </c>
      <c r="E20" s="14">
        <v>432.96790000000004</v>
      </c>
      <c r="F20" s="15">
        <f t="shared" si="0"/>
        <v>0.98226327514939227</v>
      </c>
      <c r="H20" s="12"/>
      <c r="I20" s="12"/>
      <c r="J20" s="12"/>
      <c r="K20" s="12"/>
    </row>
    <row r="21" spans="1:11" s="2" customFormat="1">
      <c r="A21" s="8" t="s">
        <v>0</v>
      </c>
      <c r="B21" s="13" t="s">
        <v>11</v>
      </c>
      <c r="C21" s="14">
        <v>75</v>
      </c>
      <c r="D21" s="14">
        <v>47.063000000000002</v>
      </c>
      <c r="E21" s="14">
        <v>44.831580000000002</v>
      </c>
      <c r="F21" s="15">
        <f t="shared" si="0"/>
        <v>0.95258653294520113</v>
      </c>
      <c r="H21" s="12"/>
      <c r="I21" s="12"/>
      <c r="J21" s="12"/>
      <c r="K21" s="12"/>
    </row>
    <row r="22" spans="1:11" s="2" customFormat="1">
      <c r="A22" s="8" t="s">
        <v>0</v>
      </c>
      <c r="B22" s="13" t="s">
        <v>12</v>
      </c>
      <c r="C22" s="14">
        <v>2571</v>
      </c>
      <c r="D22" s="14">
        <v>2625.9920000000002</v>
      </c>
      <c r="E22" s="14">
        <v>2624.2477100000001</v>
      </c>
      <c r="F22" s="15">
        <f t="shared" si="0"/>
        <v>0.99933575959104215</v>
      </c>
      <c r="H22" s="12"/>
      <c r="I22" s="12"/>
      <c r="J22" s="12"/>
      <c r="K22" s="12"/>
    </row>
    <row r="23" spans="1:11" s="2" customFormat="1">
      <c r="A23" s="8" t="s">
        <v>16</v>
      </c>
      <c r="B23" s="13" t="s">
        <v>17</v>
      </c>
      <c r="C23" s="14">
        <v>906926</v>
      </c>
      <c r="D23" s="14">
        <v>908193.07200000004</v>
      </c>
      <c r="E23" s="14">
        <v>908338.80128000001</v>
      </c>
      <c r="F23" s="15">
        <f t="shared" ref="F23:F24" si="1">E23/D23</f>
        <v>1.0001604606823074</v>
      </c>
      <c r="H23" s="12"/>
      <c r="I23" s="12"/>
      <c r="J23" s="12"/>
      <c r="K23" s="12"/>
    </row>
    <row r="24" spans="1:11" s="2" customFormat="1">
      <c r="A24" s="8" t="s">
        <v>0</v>
      </c>
      <c r="B24" s="13" t="s">
        <v>5</v>
      </c>
      <c r="C24" s="14">
        <v>901816</v>
      </c>
      <c r="D24" s="14">
        <v>907820.09600000002</v>
      </c>
      <c r="E24" s="14">
        <v>907962.07767999999</v>
      </c>
      <c r="F24" s="15">
        <f t="shared" si="1"/>
        <v>1.0001563984765545</v>
      </c>
      <c r="H24" s="12"/>
      <c r="I24" s="12"/>
      <c r="J24" s="12"/>
      <c r="K24" s="12"/>
    </row>
    <row r="25" spans="1:11" s="2" customFormat="1">
      <c r="A25" s="8" t="s">
        <v>0</v>
      </c>
      <c r="B25" s="13" t="s">
        <v>6</v>
      </c>
      <c r="C25" s="14">
        <v>1988</v>
      </c>
      <c r="D25" s="14">
        <v>1876.7</v>
      </c>
      <c r="E25" s="14">
        <v>1876.64697</v>
      </c>
      <c r="F25" s="15">
        <f t="shared" ref="F25:F45" si="2">E25/D25</f>
        <v>0.99997174295305591</v>
      </c>
      <c r="H25" s="12"/>
      <c r="I25" s="12"/>
      <c r="J25" s="12"/>
      <c r="K25" s="12"/>
    </row>
    <row r="26" spans="1:11" s="2" customFormat="1">
      <c r="A26" s="8" t="s">
        <v>0</v>
      </c>
      <c r="B26" s="13" t="s">
        <v>7</v>
      </c>
      <c r="C26" s="14">
        <v>40640</v>
      </c>
      <c r="D26" s="14">
        <v>62524.4</v>
      </c>
      <c r="E26" s="14">
        <v>62691.934860000001</v>
      </c>
      <c r="F26" s="15">
        <f t="shared" si="2"/>
        <v>1.0026795116786407</v>
      </c>
      <c r="H26" s="12"/>
      <c r="I26" s="12"/>
      <c r="J26" s="12"/>
      <c r="K26" s="12"/>
    </row>
    <row r="27" spans="1:11" s="2" customFormat="1">
      <c r="A27" s="8" t="s">
        <v>0</v>
      </c>
      <c r="B27" s="13" t="s">
        <v>8</v>
      </c>
      <c r="C27" s="14">
        <v>2909</v>
      </c>
      <c r="D27" s="14">
        <v>5465.4639999999999</v>
      </c>
      <c r="E27" s="14">
        <v>5452.2284400000008</v>
      </c>
      <c r="F27" s="15">
        <f t="shared" si="2"/>
        <v>0.99757832820781567</v>
      </c>
      <c r="H27" s="12"/>
      <c r="I27" s="12"/>
      <c r="J27" s="12"/>
      <c r="K27" s="12"/>
    </row>
    <row r="28" spans="1:11" s="2" customFormat="1">
      <c r="A28" s="8" t="s">
        <v>0</v>
      </c>
      <c r="B28" s="13" t="s">
        <v>9</v>
      </c>
      <c r="C28" s="14">
        <v>12755</v>
      </c>
      <c r="D28" s="14">
        <v>11002.081</v>
      </c>
      <c r="E28" s="14">
        <v>11004.82013</v>
      </c>
      <c r="F28" s="15">
        <f t="shared" si="2"/>
        <v>1.0002489647185837</v>
      </c>
      <c r="H28" s="12"/>
      <c r="I28" s="12"/>
      <c r="J28" s="12"/>
      <c r="K28" s="12"/>
    </row>
    <row r="29" spans="1:11" s="2" customFormat="1">
      <c r="A29" s="8" t="s">
        <v>0</v>
      </c>
      <c r="B29" s="13" t="s">
        <v>10</v>
      </c>
      <c r="C29" s="14">
        <v>4314</v>
      </c>
      <c r="D29" s="14">
        <v>4559.6149999999998</v>
      </c>
      <c r="E29" s="14">
        <v>4556.9567100000004</v>
      </c>
      <c r="F29" s="15">
        <f t="shared" si="2"/>
        <v>0.99941699244344107</v>
      </c>
      <c r="H29" s="12"/>
      <c r="I29" s="12"/>
      <c r="J29" s="12"/>
      <c r="K29" s="12"/>
    </row>
    <row r="30" spans="1:11" s="2" customFormat="1">
      <c r="A30" s="8" t="s">
        <v>0</v>
      </c>
      <c r="B30" s="13" t="s">
        <v>11</v>
      </c>
      <c r="C30" s="14">
        <v>839210</v>
      </c>
      <c r="D30" s="14">
        <v>822391.83600000001</v>
      </c>
      <c r="E30" s="14">
        <v>822379.49057000002</v>
      </c>
      <c r="F30" s="15">
        <f t="shared" si="2"/>
        <v>0.99998498838453942</v>
      </c>
      <c r="H30" s="12"/>
      <c r="I30" s="12"/>
      <c r="J30" s="12"/>
      <c r="K30" s="12"/>
    </row>
    <row r="31" spans="1:11" s="2" customFormat="1">
      <c r="A31" s="8" t="s">
        <v>0</v>
      </c>
      <c r="B31" s="13" t="s">
        <v>12</v>
      </c>
      <c r="C31" s="14">
        <v>5110</v>
      </c>
      <c r="D31" s="14">
        <v>372.976</v>
      </c>
      <c r="E31" s="14">
        <v>376.72359999999998</v>
      </c>
      <c r="F31" s="15">
        <f t="shared" si="2"/>
        <v>1.0100478314958603</v>
      </c>
      <c r="H31" s="12"/>
      <c r="I31" s="12"/>
      <c r="J31" s="12"/>
      <c r="K31" s="12"/>
    </row>
    <row r="32" spans="1:11" s="2" customFormat="1">
      <c r="A32" s="8" t="s">
        <v>18</v>
      </c>
      <c r="B32" s="13" t="s">
        <v>19</v>
      </c>
      <c r="C32" s="14">
        <v>788000</v>
      </c>
      <c r="D32" s="14">
        <v>795009.85900000005</v>
      </c>
      <c r="E32" s="14">
        <v>794996.77621000004</v>
      </c>
      <c r="F32" s="15">
        <f t="shared" si="2"/>
        <v>0.99998354386445409</v>
      </c>
      <c r="H32" s="12"/>
      <c r="I32" s="12"/>
      <c r="J32" s="12"/>
      <c r="K32" s="12"/>
    </row>
    <row r="33" spans="1:11" s="2" customFormat="1">
      <c r="A33" s="8" t="s">
        <v>0</v>
      </c>
      <c r="B33" s="13" t="s">
        <v>5</v>
      </c>
      <c r="C33" s="14">
        <v>788000</v>
      </c>
      <c r="D33" s="14">
        <v>795009.85900000005</v>
      </c>
      <c r="E33" s="14">
        <v>794996.77621000004</v>
      </c>
      <c r="F33" s="15">
        <f t="shared" si="2"/>
        <v>0.99998354386445409</v>
      </c>
      <c r="H33" s="12"/>
      <c r="I33" s="12"/>
      <c r="J33" s="12"/>
      <c r="K33" s="12"/>
    </row>
    <row r="34" spans="1:11" s="2" customFormat="1">
      <c r="A34" s="8" t="s">
        <v>0</v>
      </c>
      <c r="B34" s="13" t="s">
        <v>8</v>
      </c>
      <c r="C34" s="14">
        <v>2000</v>
      </c>
      <c r="D34" s="14">
        <v>4908.6170000000002</v>
      </c>
      <c r="E34" s="14">
        <v>4908.6170000000002</v>
      </c>
      <c r="F34" s="15">
        <f t="shared" si="2"/>
        <v>1</v>
      </c>
      <c r="H34" s="12"/>
      <c r="I34" s="12"/>
      <c r="J34" s="12"/>
      <c r="K34" s="12"/>
    </row>
    <row r="35" spans="1:11" s="2" customFormat="1">
      <c r="A35" s="8" t="s">
        <v>0</v>
      </c>
      <c r="B35" s="13" t="s">
        <v>11</v>
      </c>
      <c r="C35" s="14">
        <v>786000</v>
      </c>
      <c r="D35" s="14">
        <v>790101.24199999997</v>
      </c>
      <c r="E35" s="14">
        <v>790088.15921000007</v>
      </c>
      <c r="F35" s="15">
        <f t="shared" si="2"/>
        <v>0.99998344162835795</v>
      </c>
      <c r="H35" s="12"/>
      <c r="I35" s="12"/>
      <c r="J35" s="12"/>
      <c r="K35" s="12"/>
    </row>
    <row r="36" spans="1:11" s="2" customFormat="1">
      <c r="A36" s="8" t="s">
        <v>20</v>
      </c>
      <c r="B36" s="13" t="s">
        <v>21</v>
      </c>
      <c r="C36" s="14">
        <v>9255</v>
      </c>
      <c r="D36" s="14">
        <v>9545.4380000000001</v>
      </c>
      <c r="E36" s="14">
        <v>9710.2535200000002</v>
      </c>
      <c r="F36" s="15">
        <f t="shared" si="2"/>
        <v>1.0172664177379813</v>
      </c>
      <c r="H36" s="12"/>
      <c r="I36" s="12"/>
      <c r="J36" s="12"/>
      <c r="K36" s="12"/>
    </row>
    <row r="37" spans="1:11" s="2" customFormat="1">
      <c r="A37" s="8" t="s">
        <v>0</v>
      </c>
      <c r="B37" s="13" t="s">
        <v>5</v>
      </c>
      <c r="C37" s="14">
        <v>9255</v>
      </c>
      <c r="D37" s="14">
        <v>9543.0879999999997</v>
      </c>
      <c r="E37" s="14">
        <v>9707.9035199999998</v>
      </c>
      <c r="F37" s="15">
        <f t="shared" si="2"/>
        <v>1.0172706696197289</v>
      </c>
      <c r="H37" s="12"/>
      <c r="I37" s="12"/>
      <c r="J37" s="12"/>
      <c r="K37" s="12"/>
    </row>
    <row r="38" spans="1:11" s="2" customFormat="1">
      <c r="A38" s="8" t="s">
        <v>0</v>
      </c>
      <c r="B38" s="13" t="s">
        <v>6</v>
      </c>
      <c r="C38" s="14">
        <v>550</v>
      </c>
      <c r="D38" s="14">
        <v>508.2</v>
      </c>
      <c r="E38" s="14">
        <v>508.2</v>
      </c>
      <c r="F38" s="15">
        <f t="shared" si="2"/>
        <v>1</v>
      </c>
      <c r="H38" s="12"/>
      <c r="I38" s="12"/>
      <c r="J38" s="12"/>
      <c r="K38" s="12"/>
    </row>
    <row r="39" spans="1:11" s="2" customFormat="1">
      <c r="A39" s="8" t="s">
        <v>0</v>
      </c>
      <c r="B39" s="13" t="s">
        <v>7</v>
      </c>
      <c r="C39" s="14">
        <v>8515</v>
      </c>
      <c r="D39" s="14">
        <v>8957.49</v>
      </c>
      <c r="E39" s="14">
        <v>9118.9998000000014</v>
      </c>
      <c r="F39" s="15">
        <f t="shared" si="2"/>
        <v>1.0180306983317873</v>
      </c>
      <c r="H39" s="12"/>
      <c r="I39" s="12"/>
      <c r="J39" s="12"/>
      <c r="K39" s="12"/>
    </row>
    <row r="40" spans="1:11" s="2" customFormat="1">
      <c r="A40" s="8" t="s">
        <v>0</v>
      </c>
      <c r="B40" s="13" t="s">
        <v>9</v>
      </c>
      <c r="C40" s="14">
        <v>0</v>
      </c>
      <c r="D40" s="14">
        <v>0</v>
      </c>
      <c r="E40" s="14">
        <v>1.2485899999999999</v>
      </c>
      <c r="F40" s="15" t="e">
        <f t="shared" si="2"/>
        <v>#DIV/0!</v>
      </c>
      <c r="H40" s="12"/>
      <c r="I40" s="12"/>
      <c r="J40" s="12"/>
      <c r="K40" s="12"/>
    </row>
    <row r="41" spans="1:11" s="2" customFormat="1">
      <c r="A41" s="8" t="s">
        <v>0</v>
      </c>
      <c r="B41" s="13" t="s">
        <v>10</v>
      </c>
      <c r="C41" s="14">
        <v>5</v>
      </c>
      <c r="D41" s="14">
        <v>15.715</v>
      </c>
      <c r="E41" s="14">
        <v>15.715</v>
      </c>
      <c r="F41" s="15">
        <f t="shared" si="2"/>
        <v>1</v>
      </c>
      <c r="H41" s="12"/>
      <c r="I41" s="12"/>
      <c r="J41" s="12"/>
      <c r="K41" s="12"/>
    </row>
    <row r="42" spans="1:11" s="2" customFormat="1">
      <c r="A42" s="8" t="s">
        <v>0</v>
      </c>
      <c r="B42" s="13" t="s">
        <v>11</v>
      </c>
      <c r="C42" s="14">
        <v>185</v>
      </c>
      <c r="D42" s="14">
        <v>61.683</v>
      </c>
      <c r="E42" s="14">
        <v>63.740130000000001</v>
      </c>
      <c r="F42" s="15">
        <f t="shared" si="2"/>
        <v>1.0333500316132485</v>
      </c>
      <c r="H42" s="12"/>
      <c r="I42" s="12"/>
      <c r="J42" s="12"/>
      <c r="K42" s="12"/>
    </row>
    <row r="43" spans="1:11" s="2" customFormat="1">
      <c r="A43" s="8" t="s">
        <v>0</v>
      </c>
      <c r="B43" s="13" t="s">
        <v>12</v>
      </c>
      <c r="C43" s="14">
        <v>0</v>
      </c>
      <c r="D43" s="14">
        <v>2.35</v>
      </c>
      <c r="E43" s="14">
        <v>2.35</v>
      </c>
      <c r="F43" s="15">
        <f t="shared" si="2"/>
        <v>1</v>
      </c>
      <c r="H43" s="12"/>
      <c r="I43" s="12"/>
      <c r="J43" s="12"/>
      <c r="K43" s="12"/>
    </row>
    <row r="44" spans="1:11" s="2" customFormat="1">
      <c r="A44" s="8" t="s">
        <v>22</v>
      </c>
      <c r="B44" s="13" t="s">
        <v>23</v>
      </c>
      <c r="C44" s="14">
        <v>17240</v>
      </c>
      <c r="D44" s="14">
        <v>17081.8</v>
      </c>
      <c r="E44" s="14">
        <v>17173.796449999998</v>
      </c>
      <c r="F44" s="15">
        <f t="shared" si="2"/>
        <v>1.0053856414429392</v>
      </c>
      <c r="H44" s="12"/>
      <c r="I44" s="12"/>
      <c r="J44" s="12"/>
      <c r="K44" s="12"/>
    </row>
    <row r="45" spans="1:11" s="2" customFormat="1">
      <c r="A45" s="8" t="s">
        <v>0</v>
      </c>
      <c r="B45" s="13" t="s">
        <v>5</v>
      </c>
      <c r="C45" s="14">
        <v>17230</v>
      </c>
      <c r="D45" s="14">
        <v>17072.7</v>
      </c>
      <c r="E45" s="14">
        <v>17160.922850000003</v>
      </c>
      <c r="F45" s="15">
        <f t="shared" si="2"/>
        <v>1.0051674808319717</v>
      </c>
      <c r="H45" s="12"/>
      <c r="I45" s="12"/>
      <c r="J45" s="12"/>
      <c r="K45" s="12"/>
    </row>
    <row r="46" spans="1:11" s="2" customFormat="1">
      <c r="A46" s="8" t="s">
        <v>0</v>
      </c>
      <c r="B46" s="13" t="s">
        <v>6</v>
      </c>
      <c r="C46" s="14">
        <v>1438</v>
      </c>
      <c r="D46" s="14">
        <v>1368.5</v>
      </c>
      <c r="E46" s="14">
        <v>1368.44697</v>
      </c>
      <c r="F46" s="15">
        <f t="shared" ref="F46:F75" si="3">E46/D46</f>
        <v>0.99996124954329557</v>
      </c>
      <c r="H46" s="12"/>
      <c r="I46" s="12"/>
      <c r="J46" s="12"/>
      <c r="K46" s="12"/>
    </row>
    <row r="47" spans="1:11" s="2" customFormat="1">
      <c r="A47" s="8" t="s">
        <v>0</v>
      </c>
      <c r="B47" s="13" t="s">
        <v>7</v>
      </c>
      <c r="C47" s="14">
        <v>15295</v>
      </c>
      <c r="D47" s="14">
        <v>14779.4</v>
      </c>
      <c r="E47" s="14">
        <v>14865.579009999999</v>
      </c>
      <c r="F47" s="15">
        <f t="shared" si="3"/>
        <v>1.0058310222336495</v>
      </c>
      <c r="H47" s="12"/>
      <c r="I47" s="12"/>
      <c r="J47" s="12"/>
      <c r="K47" s="12"/>
    </row>
    <row r="48" spans="1:11" s="2" customFormat="1">
      <c r="A48" s="8" t="s">
        <v>0</v>
      </c>
      <c r="B48" s="13" t="s">
        <v>9</v>
      </c>
      <c r="C48" s="14">
        <v>0</v>
      </c>
      <c r="D48" s="14">
        <v>0</v>
      </c>
      <c r="E48" s="14">
        <v>3.915</v>
      </c>
      <c r="F48" s="15" t="e">
        <f t="shared" si="3"/>
        <v>#DIV/0!</v>
      </c>
      <c r="H48" s="12"/>
      <c r="I48" s="12"/>
      <c r="J48" s="12"/>
      <c r="K48" s="12"/>
    </row>
    <row r="49" spans="1:11" s="2" customFormat="1">
      <c r="A49" s="8" t="s">
        <v>0</v>
      </c>
      <c r="B49" s="13" t="s">
        <v>10</v>
      </c>
      <c r="C49" s="14">
        <v>120</v>
      </c>
      <c r="D49" s="14">
        <v>370</v>
      </c>
      <c r="E49" s="14">
        <v>369.45671000000004</v>
      </c>
      <c r="F49" s="15">
        <f t="shared" si="3"/>
        <v>0.99853164864864874</v>
      </c>
      <c r="H49" s="12"/>
      <c r="I49" s="12"/>
      <c r="J49" s="12"/>
      <c r="K49" s="12"/>
    </row>
    <row r="50" spans="1:11" s="2" customFormat="1">
      <c r="A50" s="8" t="s">
        <v>0</v>
      </c>
      <c r="B50" s="13" t="s">
        <v>11</v>
      </c>
      <c r="C50" s="14">
        <v>377</v>
      </c>
      <c r="D50" s="14">
        <v>554.79999999999995</v>
      </c>
      <c r="E50" s="14">
        <v>553.52516000000003</v>
      </c>
      <c r="F50" s="15">
        <f t="shared" si="3"/>
        <v>0.99770216294160075</v>
      </c>
      <c r="H50" s="12"/>
      <c r="I50" s="12"/>
      <c r="J50" s="12"/>
      <c r="K50" s="12"/>
    </row>
    <row r="51" spans="1:11" s="2" customFormat="1">
      <c r="A51" s="8" t="s">
        <v>0</v>
      </c>
      <c r="B51" s="13" t="s">
        <v>12</v>
      </c>
      <c r="C51" s="14">
        <v>10</v>
      </c>
      <c r="D51" s="14">
        <v>9.1</v>
      </c>
      <c r="E51" s="14">
        <v>12.8736</v>
      </c>
      <c r="F51" s="15">
        <f t="shared" si="3"/>
        <v>1.4146813186813187</v>
      </c>
      <c r="H51" s="12"/>
      <c r="I51" s="12"/>
      <c r="J51" s="12"/>
      <c r="K51" s="12"/>
    </row>
    <row r="52" spans="1:11" s="2" customFormat="1" ht="30">
      <c r="A52" s="8" t="s">
        <v>24</v>
      </c>
      <c r="B52" s="13" t="s">
        <v>25</v>
      </c>
      <c r="C52" s="14">
        <v>2220</v>
      </c>
      <c r="D52" s="14">
        <v>2231.1</v>
      </c>
      <c r="E52" s="14">
        <v>2219.4711200000002</v>
      </c>
      <c r="F52" s="15">
        <f t="shared" si="3"/>
        <v>0.9947878266326029</v>
      </c>
      <c r="H52" s="12"/>
      <c r="I52" s="12"/>
      <c r="J52" s="12"/>
      <c r="K52" s="12"/>
    </row>
    <row r="53" spans="1:11" s="2" customFormat="1">
      <c r="A53" s="8" t="s">
        <v>0</v>
      </c>
      <c r="B53" s="13" t="s">
        <v>5</v>
      </c>
      <c r="C53" s="14">
        <v>2210</v>
      </c>
      <c r="D53" s="14">
        <v>2222</v>
      </c>
      <c r="E53" s="14">
        <v>2210.3941199999999</v>
      </c>
      <c r="F53" s="15">
        <f t="shared" si="3"/>
        <v>0.99477683168316833</v>
      </c>
      <c r="H53" s="12"/>
      <c r="I53" s="12"/>
      <c r="J53" s="12"/>
      <c r="K53" s="12"/>
    </row>
    <row r="54" spans="1:11" s="2" customFormat="1">
      <c r="A54" s="8" t="s">
        <v>0</v>
      </c>
      <c r="B54" s="13" t="s">
        <v>6</v>
      </c>
      <c r="C54" s="14">
        <v>1438</v>
      </c>
      <c r="D54" s="14">
        <v>1368.5</v>
      </c>
      <c r="E54" s="14">
        <v>1368.44697</v>
      </c>
      <c r="F54" s="15">
        <f t="shared" si="3"/>
        <v>0.99996124954329557</v>
      </c>
      <c r="H54" s="12"/>
      <c r="I54" s="12"/>
      <c r="J54" s="12"/>
      <c r="K54" s="12"/>
    </row>
    <row r="55" spans="1:11" s="2" customFormat="1">
      <c r="A55" s="8" t="s">
        <v>0</v>
      </c>
      <c r="B55" s="13" t="s">
        <v>7</v>
      </c>
      <c r="C55" s="14">
        <v>745</v>
      </c>
      <c r="D55" s="14">
        <v>810</v>
      </c>
      <c r="E55" s="14">
        <v>798.97193000000004</v>
      </c>
      <c r="F55" s="15">
        <f t="shared" si="3"/>
        <v>0.98638509876543212</v>
      </c>
      <c r="H55" s="12"/>
      <c r="I55" s="12"/>
      <c r="J55" s="12"/>
      <c r="K55" s="12"/>
    </row>
    <row r="56" spans="1:11" s="2" customFormat="1">
      <c r="A56" s="8" t="s">
        <v>0</v>
      </c>
      <c r="B56" s="13" t="s">
        <v>10</v>
      </c>
      <c r="C56" s="14">
        <v>20</v>
      </c>
      <c r="D56" s="14">
        <v>36.5</v>
      </c>
      <c r="E56" s="14">
        <v>36.205880000000001</v>
      </c>
      <c r="F56" s="15">
        <f t="shared" si="3"/>
        <v>0.99194191780821916</v>
      </c>
      <c r="H56" s="12"/>
      <c r="I56" s="12"/>
      <c r="J56" s="12"/>
      <c r="K56" s="12"/>
    </row>
    <row r="57" spans="1:11" s="2" customFormat="1">
      <c r="A57" s="8" t="s">
        <v>0</v>
      </c>
      <c r="B57" s="13" t="s">
        <v>11</v>
      </c>
      <c r="C57" s="14">
        <v>7</v>
      </c>
      <c r="D57" s="14">
        <v>7</v>
      </c>
      <c r="E57" s="14">
        <v>6.7693400000000006</v>
      </c>
      <c r="F57" s="15">
        <f t="shared" si="3"/>
        <v>0.96704857142857148</v>
      </c>
      <c r="H57" s="12"/>
      <c r="I57" s="12"/>
      <c r="J57" s="12"/>
      <c r="K57" s="12"/>
    </row>
    <row r="58" spans="1:11" s="2" customFormat="1">
      <c r="A58" s="8" t="s">
        <v>0</v>
      </c>
      <c r="B58" s="13" t="s">
        <v>12</v>
      </c>
      <c r="C58" s="14">
        <v>10</v>
      </c>
      <c r="D58" s="14">
        <v>9.1</v>
      </c>
      <c r="E58" s="14">
        <v>9.077</v>
      </c>
      <c r="F58" s="15">
        <f t="shared" si="3"/>
        <v>0.99747252747252746</v>
      </c>
      <c r="H58" s="12"/>
      <c r="I58" s="12"/>
      <c r="J58" s="12"/>
      <c r="K58" s="12"/>
    </row>
    <row r="59" spans="1:11" s="2" customFormat="1">
      <c r="A59" s="8" t="s">
        <v>26</v>
      </c>
      <c r="B59" s="13" t="s">
        <v>23</v>
      </c>
      <c r="C59" s="14">
        <v>15020</v>
      </c>
      <c r="D59" s="14">
        <v>14850.7</v>
      </c>
      <c r="E59" s="14">
        <v>14954.32533</v>
      </c>
      <c r="F59" s="15">
        <f t="shared" si="3"/>
        <v>1.0069778077801046</v>
      </c>
      <c r="H59" s="12"/>
      <c r="I59" s="12"/>
      <c r="J59" s="12"/>
      <c r="K59" s="12"/>
    </row>
    <row r="60" spans="1:11" s="2" customFormat="1">
      <c r="A60" s="8" t="s">
        <v>0</v>
      </c>
      <c r="B60" s="13" t="s">
        <v>5</v>
      </c>
      <c r="C60" s="14">
        <v>15020</v>
      </c>
      <c r="D60" s="14">
        <v>14850.7</v>
      </c>
      <c r="E60" s="14">
        <v>14950.52873</v>
      </c>
      <c r="F60" s="15">
        <f t="shared" si="3"/>
        <v>1.006722156531342</v>
      </c>
      <c r="H60" s="12"/>
      <c r="I60" s="12"/>
      <c r="J60" s="12"/>
      <c r="K60" s="12"/>
    </row>
    <row r="61" spans="1:11" s="2" customFormat="1">
      <c r="A61" s="8" t="s">
        <v>0</v>
      </c>
      <c r="B61" s="13" t="s">
        <v>7</v>
      </c>
      <c r="C61" s="14">
        <v>14550</v>
      </c>
      <c r="D61" s="14">
        <v>13969.4</v>
      </c>
      <c r="E61" s="14">
        <v>14066.60708</v>
      </c>
      <c r="F61" s="15">
        <f t="shared" si="3"/>
        <v>1.0069585723080448</v>
      </c>
      <c r="H61" s="12"/>
      <c r="I61" s="12"/>
      <c r="J61" s="12"/>
      <c r="K61" s="12"/>
    </row>
    <row r="62" spans="1:11" s="2" customFormat="1">
      <c r="A62" s="8" t="s">
        <v>0</v>
      </c>
      <c r="B62" s="13" t="s">
        <v>9</v>
      </c>
      <c r="C62" s="14">
        <v>0</v>
      </c>
      <c r="D62" s="14">
        <v>0</v>
      </c>
      <c r="E62" s="14">
        <v>3.915</v>
      </c>
      <c r="F62" s="15" t="e">
        <f t="shared" si="3"/>
        <v>#DIV/0!</v>
      </c>
      <c r="H62" s="12"/>
      <c r="I62" s="12"/>
      <c r="J62" s="12"/>
      <c r="K62" s="12"/>
    </row>
    <row r="63" spans="1:11" s="2" customFormat="1">
      <c r="A63" s="8" t="s">
        <v>0</v>
      </c>
      <c r="B63" s="13" t="s">
        <v>10</v>
      </c>
      <c r="C63" s="14">
        <v>100</v>
      </c>
      <c r="D63" s="14">
        <v>333.5</v>
      </c>
      <c r="E63" s="14">
        <v>333.25083000000001</v>
      </c>
      <c r="F63" s="15">
        <f t="shared" si="3"/>
        <v>0.99925286356821597</v>
      </c>
      <c r="H63" s="12"/>
      <c r="I63" s="12"/>
      <c r="J63" s="12"/>
      <c r="K63" s="12"/>
    </row>
    <row r="64" spans="1:11" s="2" customFormat="1">
      <c r="A64" s="8" t="s">
        <v>0</v>
      </c>
      <c r="B64" s="13" t="s">
        <v>11</v>
      </c>
      <c r="C64" s="14">
        <v>370</v>
      </c>
      <c r="D64" s="14">
        <v>547.79999999999995</v>
      </c>
      <c r="E64" s="14">
        <v>546.75581999999997</v>
      </c>
      <c r="F64" s="15">
        <f t="shared" si="3"/>
        <v>0.9980938663745893</v>
      </c>
      <c r="H64" s="12"/>
      <c r="I64" s="12"/>
      <c r="J64" s="12"/>
      <c r="K64" s="12"/>
    </row>
    <row r="65" spans="1:11" s="2" customFormat="1">
      <c r="A65" s="8" t="s">
        <v>0</v>
      </c>
      <c r="B65" s="13" t="s">
        <v>12</v>
      </c>
      <c r="C65" s="14">
        <v>0</v>
      </c>
      <c r="D65" s="14">
        <v>0</v>
      </c>
      <c r="E65" s="14">
        <v>3.7965999999999998</v>
      </c>
      <c r="F65" s="15" t="e">
        <f t="shared" si="3"/>
        <v>#DIV/0!</v>
      </c>
      <c r="H65" s="12"/>
      <c r="I65" s="12"/>
      <c r="J65" s="12"/>
      <c r="K65" s="12"/>
    </row>
    <row r="66" spans="1:11" s="2" customFormat="1">
      <c r="A66" s="8" t="s">
        <v>27</v>
      </c>
      <c r="B66" s="13" t="s">
        <v>28</v>
      </c>
      <c r="C66" s="14">
        <v>141</v>
      </c>
      <c r="D66" s="14">
        <v>354.13799999999998</v>
      </c>
      <c r="E66" s="14">
        <v>354.08678999999995</v>
      </c>
      <c r="F66" s="15">
        <f t="shared" si="3"/>
        <v>0.9998553953543533</v>
      </c>
      <c r="H66" s="12"/>
      <c r="I66" s="12"/>
      <c r="J66" s="12"/>
      <c r="K66" s="12"/>
    </row>
    <row r="67" spans="1:11" s="2" customFormat="1">
      <c r="A67" s="8" t="s">
        <v>0</v>
      </c>
      <c r="B67" s="13" t="s">
        <v>5</v>
      </c>
      <c r="C67" s="14">
        <v>141</v>
      </c>
      <c r="D67" s="14">
        <v>354.13799999999998</v>
      </c>
      <c r="E67" s="14">
        <v>354.08678999999995</v>
      </c>
      <c r="F67" s="15">
        <f t="shared" si="3"/>
        <v>0.9998553953543533</v>
      </c>
      <c r="H67" s="12"/>
      <c r="I67" s="12"/>
      <c r="J67" s="12"/>
      <c r="K67" s="12"/>
    </row>
    <row r="68" spans="1:11" s="2" customFormat="1">
      <c r="A68" s="8" t="s">
        <v>0</v>
      </c>
      <c r="B68" s="13" t="s">
        <v>7</v>
      </c>
      <c r="C68" s="14">
        <v>113</v>
      </c>
      <c r="D68" s="14">
        <v>293.67500000000001</v>
      </c>
      <c r="E68" s="14">
        <v>293.62571999999994</v>
      </c>
      <c r="F68" s="15">
        <f t="shared" si="3"/>
        <v>0.99983219545415825</v>
      </c>
      <c r="H68" s="12"/>
      <c r="I68" s="12"/>
      <c r="J68" s="12"/>
      <c r="K68" s="12"/>
    </row>
    <row r="69" spans="1:11" s="2" customFormat="1">
      <c r="A69" s="8" t="s">
        <v>0</v>
      </c>
      <c r="B69" s="13" t="s">
        <v>8</v>
      </c>
      <c r="C69" s="14">
        <v>9</v>
      </c>
      <c r="D69" s="14">
        <v>6.7809999999999997</v>
      </c>
      <c r="E69" s="14">
        <v>6.7801400000000003</v>
      </c>
      <c r="F69" s="15">
        <f t="shared" si="3"/>
        <v>0.99987317504792816</v>
      </c>
      <c r="H69" s="12"/>
      <c r="I69" s="12"/>
      <c r="J69" s="12"/>
      <c r="K69" s="12"/>
    </row>
    <row r="70" spans="1:11" s="2" customFormat="1">
      <c r="A70" s="8" t="s">
        <v>0</v>
      </c>
      <c r="B70" s="13" t="s">
        <v>9</v>
      </c>
      <c r="C70" s="14">
        <v>0</v>
      </c>
      <c r="D70" s="14">
        <v>1.081</v>
      </c>
      <c r="E70" s="14">
        <v>1.0806300000000002</v>
      </c>
      <c r="F70" s="15">
        <f t="shared" si="3"/>
        <v>0.99965772432932487</v>
      </c>
      <c r="H70" s="12"/>
      <c r="I70" s="12"/>
      <c r="J70" s="12"/>
      <c r="K70" s="12"/>
    </row>
    <row r="71" spans="1:11" s="2" customFormat="1">
      <c r="A71" s="8" t="s">
        <v>0</v>
      </c>
      <c r="B71" s="13" t="s">
        <v>11</v>
      </c>
      <c r="C71" s="14">
        <v>19</v>
      </c>
      <c r="D71" s="14">
        <v>52.600999999999999</v>
      </c>
      <c r="E71" s="14">
        <v>52.600300000000004</v>
      </c>
      <c r="F71" s="15">
        <f t="shared" si="3"/>
        <v>0.99998669226820791</v>
      </c>
      <c r="H71" s="12"/>
      <c r="I71" s="12"/>
      <c r="J71" s="12"/>
      <c r="K71" s="12"/>
    </row>
    <row r="72" spans="1:11" s="2" customFormat="1" ht="30">
      <c r="A72" s="8" t="s">
        <v>29</v>
      </c>
      <c r="B72" s="13" t="s">
        <v>30</v>
      </c>
      <c r="C72" s="14">
        <v>240</v>
      </c>
      <c r="D72" s="14">
        <v>224.995</v>
      </c>
      <c r="E72" s="14">
        <v>224.99354</v>
      </c>
      <c r="F72" s="15">
        <f t="shared" si="3"/>
        <v>0.99999351096691036</v>
      </c>
      <c r="H72" s="12"/>
      <c r="I72" s="12"/>
      <c r="J72" s="12"/>
      <c r="K72" s="12"/>
    </row>
    <row r="73" spans="1:11" s="2" customFormat="1">
      <c r="A73" s="8" t="s">
        <v>0</v>
      </c>
      <c r="B73" s="13" t="s">
        <v>5</v>
      </c>
      <c r="C73" s="14">
        <v>240</v>
      </c>
      <c r="D73" s="14">
        <v>224.995</v>
      </c>
      <c r="E73" s="14">
        <v>224.99354</v>
      </c>
      <c r="F73" s="15">
        <f t="shared" si="3"/>
        <v>0.99999351096691036</v>
      </c>
      <c r="H73" s="12"/>
      <c r="I73" s="12"/>
      <c r="J73" s="12"/>
      <c r="K73" s="12"/>
    </row>
    <row r="74" spans="1:11" s="2" customFormat="1">
      <c r="A74" s="8" t="s">
        <v>0</v>
      </c>
      <c r="B74" s="13" t="s">
        <v>7</v>
      </c>
      <c r="C74" s="14">
        <v>0</v>
      </c>
      <c r="D74" s="14">
        <v>7.2</v>
      </c>
      <c r="E74" s="14">
        <v>7.2</v>
      </c>
      <c r="F74" s="15">
        <f t="shared" si="3"/>
        <v>1</v>
      </c>
      <c r="H74" s="12"/>
      <c r="I74" s="12"/>
      <c r="J74" s="12"/>
      <c r="K74" s="12"/>
    </row>
    <row r="75" spans="1:11" s="2" customFormat="1">
      <c r="A75" s="8" t="s">
        <v>0</v>
      </c>
      <c r="B75" s="13" t="s">
        <v>8</v>
      </c>
      <c r="C75" s="14">
        <v>240</v>
      </c>
      <c r="D75" s="14">
        <v>217.79499999999999</v>
      </c>
      <c r="E75" s="14">
        <v>217.79354000000001</v>
      </c>
      <c r="F75" s="15">
        <f t="shared" si="3"/>
        <v>0.99999329644849522</v>
      </c>
      <c r="H75" s="12"/>
      <c r="I75" s="12"/>
      <c r="J75" s="12"/>
      <c r="K75" s="12"/>
    </row>
    <row r="76" spans="1:11" s="2" customFormat="1">
      <c r="A76" s="8" t="s">
        <v>31</v>
      </c>
      <c r="B76" s="13" t="s">
        <v>32</v>
      </c>
      <c r="C76" s="14">
        <v>26000</v>
      </c>
      <c r="D76" s="14">
        <v>23903.152999999998</v>
      </c>
      <c r="E76" s="14">
        <v>23844.806059999999</v>
      </c>
      <c r="F76" s="15">
        <f t="shared" ref="F76:F100" si="4">E76/D76</f>
        <v>0.99755902746386638</v>
      </c>
      <c r="H76" s="12"/>
      <c r="I76" s="12"/>
      <c r="J76" s="12"/>
      <c r="K76" s="12"/>
    </row>
    <row r="77" spans="1:11" s="2" customFormat="1">
      <c r="A77" s="8" t="s">
        <v>0</v>
      </c>
      <c r="B77" s="13" t="s">
        <v>5</v>
      </c>
      <c r="C77" s="14">
        <v>26000</v>
      </c>
      <c r="D77" s="14">
        <v>23903.152999999998</v>
      </c>
      <c r="E77" s="14">
        <v>23844.806059999999</v>
      </c>
      <c r="F77" s="15">
        <f t="shared" si="4"/>
        <v>0.99755902746386638</v>
      </c>
      <c r="H77" s="12"/>
      <c r="I77" s="12"/>
      <c r="J77" s="12"/>
      <c r="K77" s="12"/>
    </row>
    <row r="78" spans="1:11" s="2" customFormat="1">
      <c r="A78" s="8" t="s">
        <v>0</v>
      </c>
      <c r="B78" s="13" t="s">
        <v>7</v>
      </c>
      <c r="C78" s="14">
        <v>4847</v>
      </c>
      <c r="D78" s="14">
        <v>23902.246999999999</v>
      </c>
      <c r="E78" s="14">
        <v>23843.900399999999</v>
      </c>
      <c r="F78" s="15">
        <f t="shared" si="4"/>
        <v>0.99755894916490484</v>
      </c>
      <c r="H78" s="12"/>
      <c r="I78" s="12"/>
      <c r="J78" s="12"/>
      <c r="K78" s="12"/>
    </row>
    <row r="79" spans="1:11" s="2" customFormat="1">
      <c r="A79" s="8" t="s">
        <v>0</v>
      </c>
      <c r="B79" s="13" t="s">
        <v>10</v>
      </c>
      <c r="C79" s="14">
        <v>4</v>
      </c>
      <c r="D79" s="14">
        <v>0</v>
      </c>
      <c r="E79" s="14">
        <v>0</v>
      </c>
      <c r="F79" s="15" t="e">
        <f t="shared" si="4"/>
        <v>#DIV/0!</v>
      </c>
      <c r="H79" s="12"/>
      <c r="I79" s="12"/>
      <c r="J79" s="12"/>
      <c r="K79" s="12"/>
    </row>
    <row r="80" spans="1:11" s="2" customFormat="1">
      <c r="A80" s="8" t="s">
        <v>0</v>
      </c>
      <c r="B80" s="13" t="s">
        <v>11</v>
      </c>
      <c r="C80" s="14">
        <v>21149</v>
      </c>
      <c r="D80" s="14">
        <v>0.90600000000000003</v>
      </c>
      <c r="E80" s="14">
        <v>0.90566000000000002</v>
      </c>
      <c r="F80" s="15">
        <f t="shared" si="4"/>
        <v>0.99962472406181013</v>
      </c>
      <c r="H80" s="12"/>
      <c r="I80" s="12"/>
      <c r="J80" s="12"/>
      <c r="K80" s="12"/>
    </row>
    <row r="81" spans="1:11" s="2" customFormat="1">
      <c r="A81" s="8" t="s">
        <v>33</v>
      </c>
      <c r="B81" s="13" t="s">
        <v>34</v>
      </c>
      <c r="C81" s="14">
        <v>110</v>
      </c>
      <c r="D81" s="14">
        <v>15.25</v>
      </c>
      <c r="E81" s="14">
        <v>15.25</v>
      </c>
      <c r="F81" s="15">
        <f t="shared" si="4"/>
        <v>1</v>
      </c>
      <c r="H81" s="12"/>
      <c r="I81" s="12"/>
      <c r="J81" s="12"/>
      <c r="K81" s="12"/>
    </row>
    <row r="82" spans="1:11" s="2" customFormat="1">
      <c r="A82" s="8" t="s">
        <v>0</v>
      </c>
      <c r="B82" s="13" t="s">
        <v>5</v>
      </c>
      <c r="C82" s="14">
        <v>110</v>
      </c>
      <c r="D82" s="14">
        <v>15.25</v>
      </c>
      <c r="E82" s="14">
        <v>15.25</v>
      </c>
      <c r="F82" s="15">
        <f t="shared" si="4"/>
        <v>1</v>
      </c>
      <c r="H82" s="12"/>
      <c r="I82" s="12"/>
      <c r="J82" s="12"/>
      <c r="K82" s="12"/>
    </row>
    <row r="83" spans="1:11" s="2" customFormat="1">
      <c r="A83" s="8" t="s">
        <v>0</v>
      </c>
      <c r="B83" s="13" t="s">
        <v>7</v>
      </c>
      <c r="C83" s="14">
        <v>70</v>
      </c>
      <c r="D83" s="14">
        <v>15.25</v>
      </c>
      <c r="E83" s="14">
        <v>15.25</v>
      </c>
      <c r="F83" s="15">
        <f t="shared" si="4"/>
        <v>1</v>
      </c>
      <c r="H83" s="12"/>
      <c r="I83" s="12"/>
      <c r="J83" s="12"/>
      <c r="K83" s="12"/>
    </row>
    <row r="84" spans="1:11" s="2" customFormat="1">
      <c r="A84" s="8" t="s">
        <v>0</v>
      </c>
      <c r="B84" s="13" t="s">
        <v>8</v>
      </c>
      <c r="C84" s="14">
        <v>20</v>
      </c>
      <c r="D84" s="14">
        <v>0</v>
      </c>
      <c r="E84" s="14">
        <v>0</v>
      </c>
      <c r="F84" s="15" t="e">
        <f t="shared" si="4"/>
        <v>#DIV/0!</v>
      </c>
      <c r="H84" s="12"/>
      <c r="I84" s="12"/>
      <c r="J84" s="12"/>
      <c r="K84" s="12"/>
    </row>
    <row r="85" spans="1:11" s="2" customFormat="1">
      <c r="A85" s="8" t="s">
        <v>0</v>
      </c>
      <c r="B85" s="13" t="s">
        <v>9</v>
      </c>
      <c r="C85" s="14">
        <v>20</v>
      </c>
      <c r="D85" s="14">
        <v>0</v>
      </c>
      <c r="E85" s="14">
        <v>0</v>
      </c>
      <c r="F85" s="15" t="e">
        <f t="shared" si="4"/>
        <v>#DIV/0!</v>
      </c>
      <c r="H85" s="12"/>
      <c r="I85" s="12"/>
      <c r="J85" s="12"/>
      <c r="K85" s="12"/>
    </row>
    <row r="86" spans="1:11" s="2" customFormat="1" ht="30">
      <c r="A86" s="8" t="s">
        <v>35</v>
      </c>
      <c r="B86" s="13" t="s">
        <v>36</v>
      </c>
      <c r="C86" s="14">
        <v>4185</v>
      </c>
      <c r="D86" s="14">
        <v>4155</v>
      </c>
      <c r="E86" s="14">
        <v>4152.8850000000002</v>
      </c>
      <c r="F86" s="15">
        <f t="shared" si="4"/>
        <v>0.99949097472924198</v>
      </c>
      <c r="H86" s="12"/>
      <c r="I86" s="12"/>
      <c r="J86" s="12"/>
      <c r="K86" s="12"/>
    </row>
    <row r="87" spans="1:11" s="2" customFormat="1">
      <c r="A87" s="8" t="s">
        <v>0</v>
      </c>
      <c r="B87" s="13" t="s">
        <v>5</v>
      </c>
      <c r="C87" s="14">
        <v>4185</v>
      </c>
      <c r="D87" s="14">
        <v>4155</v>
      </c>
      <c r="E87" s="14">
        <v>4152.8850000000002</v>
      </c>
      <c r="F87" s="15">
        <f t="shared" si="4"/>
        <v>0.99949097472924198</v>
      </c>
      <c r="H87" s="12"/>
      <c r="I87" s="12"/>
      <c r="J87" s="12"/>
      <c r="K87" s="12"/>
    </row>
    <row r="88" spans="1:11" s="2" customFormat="1">
      <c r="A88" s="8" t="s">
        <v>0</v>
      </c>
      <c r="B88" s="13" t="s">
        <v>10</v>
      </c>
      <c r="C88" s="14">
        <v>4185</v>
      </c>
      <c r="D88" s="14">
        <v>4155</v>
      </c>
      <c r="E88" s="14">
        <v>4152.8850000000002</v>
      </c>
      <c r="F88" s="15">
        <f t="shared" si="4"/>
        <v>0.99949097472924198</v>
      </c>
      <c r="H88" s="12"/>
      <c r="I88" s="12"/>
      <c r="J88" s="12"/>
      <c r="K88" s="12"/>
    </row>
    <row r="89" spans="1:11" s="2" customFormat="1" ht="30">
      <c r="A89" s="8" t="s">
        <v>37</v>
      </c>
      <c r="B89" s="13" t="s">
        <v>38</v>
      </c>
      <c r="C89" s="14">
        <v>225</v>
      </c>
      <c r="D89" s="14">
        <v>229.429</v>
      </c>
      <c r="E89" s="14">
        <v>229.27318</v>
      </c>
      <c r="F89" s="15">
        <f t="shared" si="4"/>
        <v>0.99932083563978391</v>
      </c>
      <c r="H89" s="12"/>
      <c r="I89" s="12"/>
      <c r="J89" s="12"/>
      <c r="K89" s="12"/>
    </row>
    <row r="90" spans="1:11" s="2" customFormat="1">
      <c r="A90" s="8" t="s">
        <v>0</v>
      </c>
      <c r="B90" s="13" t="s">
        <v>5</v>
      </c>
      <c r="C90" s="14">
        <v>225</v>
      </c>
      <c r="D90" s="14">
        <v>229.429</v>
      </c>
      <c r="E90" s="14">
        <v>229.27318</v>
      </c>
      <c r="F90" s="15">
        <f t="shared" si="4"/>
        <v>0.99932083563978391</v>
      </c>
      <c r="H90" s="12"/>
      <c r="I90" s="12"/>
      <c r="J90" s="12"/>
      <c r="K90" s="12"/>
    </row>
    <row r="91" spans="1:11" s="2" customFormat="1">
      <c r="A91" s="8" t="s">
        <v>0</v>
      </c>
      <c r="B91" s="13" t="s">
        <v>7</v>
      </c>
      <c r="C91" s="14">
        <v>70</v>
      </c>
      <c r="D91" s="14">
        <v>74.947999999999993</v>
      </c>
      <c r="E91" s="14">
        <v>74.88</v>
      </c>
      <c r="F91" s="15">
        <f t="shared" si="4"/>
        <v>0.99909270427496399</v>
      </c>
      <c r="H91" s="12"/>
      <c r="I91" s="12"/>
      <c r="J91" s="12"/>
      <c r="K91" s="12"/>
    </row>
    <row r="92" spans="1:11" s="2" customFormat="1">
      <c r="A92" s="8" t="s">
        <v>0</v>
      </c>
      <c r="B92" s="13" t="s">
        <v>8</v>
      </c>
      <c r="C92" s="14">
        <v>155</v>
      </c>
      <c r="D92" s="14">
        <v>154.48099999999999</v>
      </c>
      <c r="E92" s="14">
        <v>154.39318</v>
      </c>
      <c r="F92" s="15">
        <f t="shared" si="4"/>
        <v>0.99943151584984569</v>
      </c>
      <c r="H92" s="12"/>
      <c r="I92" s="12"/>
      <c r="J92" s="12"/>
      <c r="K92" s="12"/>
    </row>
    <row r="93" spans="1:11" s="2" customFormat="1">
      <c r="A93" s="8" t="s">
        <v>39</v>
      </c>
      <c r="B93" s="13" t="s">
        <v>40</v>
      </c>
      <c r="C93" s="14">
        <v>325</v>
      </c>
      <c r="D93" s="14">
        <v>309.10000000000002</v>
      </c>
      <c r="E93" s="14">
        <v>307.93</v>
      </c>
      <c r="F93" s="15">
        <f t="shared" si="4"/>
        <v>0.99621481721125849</v>
      </c>
      <c r="H93" s="12"/>
      <c r="I93" s="12"/>
      <c r="J93" s="12"/>
      <c r="K93" s="12"/>
    </row>
    <row r="94" spans="1:11" s="2" customFormat="1">
      <c r="A94" s="8" t="s">
        <v>0</v>
      </c>
      <c r="B94" s="13" t="s">
        <v>5</v>
      </c>
      <c r="C94" s="14">
        <v>325</v>
      </c>
      <c r="D94" s="14">
        <v>309.10000000000002</v>
      </c>
      <c r="E94" s="14">
        <v>307.93</v>
      </c>
      <c r="F94" s="15">
        <f t="shared" si="4"/>
        <v>0.99621481721125849</v>
      </c>
      <c r="H94" s="12"/>
      <c r="I94" s="12"/>
      <c r="J94" s="12"/>
      <c r="K94" s="12"/>
    </row>
    <row r="95" spans="1:11" s="2" customFormat="1">
      <c r="A95" s="8" t="s">
        <v>0</v>
      </c>
      <c r="B95" s="13" t="s">
        <v>7</v>
      </c>
      <c r="C95" s="14">
        <v>325</v>
      </c>
      <c r="D95" s="14">
        <v>309.10000000000002</v>
      </c>
      <c r="E95" s="14">
        <v>307.93</v>
      </c>
      <c r="F95" s="15">
        <f t="shared" si="4"/>
        <v>0.99621481721125849</v>
      </c>
      <c r="H95" s="12"/>
      <c r="I95" s="12"/>
      <c r="J95" s="12"/>
      <c r="K95" s="12"/>
    </row>
    <row r="96" spans="1:11" s="2" customFormat="1">
      <c r="A96" s="8" t="s">
        <v>41</v>
      </c>
      <c r="B96" s="13" t="s">
        <v>42</v>
      </c>
      <c r="C96" s="14">
        <v>15250</v>
      </c>
      <c r="D96" s="14">
        <v>12245.2</v>
      </c>
      <c r="E96" s="14">
        <v>12231.83835</v>
      </c>
      <c r="F96" s="15">
        <f t="shared" si="4"/>
        <v>0.99890882549897098</v>
      </c>
      <c r="H96" s="12"/>
      <c r="I96" s="12"/>
      <c r="J96" s="12"/>
      <c r="K96" s="12"/>
    </row>
    <row r="97" spans="1:11" s="2" customFormat="1">
      <c r="A97" s="8" t="s">
        <v>0</v>
      </c>
      <c r="B97" s="13" t="s">
        <v>5</v>
      </c>
      <c r="C97" s="14">
        <v>15250</v>
      </c>
      <c r="D97" s="14">
        <v>12245.2</v>
      </c>
      <c r="E97" s="14">
        <v>12231.83835</v>
      </c>
      <c r="F97" s="15">
        <f t="shared" si="4"/>
        <v>0.99890882549897098</v>
      </c>
      <c r="H97" s="12"/>
      <c r="I97" s="12"/>
      <c r="J97" s="12"/>
      <c r="K97" s="12"/>
    </row>
    <row r="98" spans="1:11" s="2" customFormat="1">
      <c r="A98" s="8" t="s">
        <v>0</v>
      </c>
      <c r="B98" s="13" t="s">
        <v>7</v>
      </c>
      <c r="C98" s="14">
        <v>2515</v>
      </c>
      <c r="D98" s="14">
        <v>1281.9960000000001</v>
      </c>
      <c r="E98" s="14">
        <v>1271.0589299999999</v>
      </c>
      <c r="F98" s="15">
        <f t="shared" si="4"/>
        <v>0.99146871753109977</v>
      </c>
      <c r="H98" s="12"/>
      <c r="I98" s="12"/>
      <c r="J98" s="12"/>
      <c r="K98" s="12"/>
    </row>
    <row r="99" spans="1:11" s="2" customFormat="1">
      <c r="A99" s="8" t="s">
        <v>0</v>
      </c>
      <c r="B99" s="13" t="s">
        <v>9</v>
      </c>
      <c r="C99" s="14">
        <v>12735</v>
      </c>
      <c r="D99" s="14">
        <v>10963</v>
      </c>
      <c r="E99" s="14">
        <v>10960.57591</v>
      </c>
      <c r="F99" s="15">
        <f t="shared" si="4"/>
        <v>0.9997788844294444</v>
      </c>
      <c r="H99" s="12"/>
      <c r="I99" s="12"/>
      <c r="J99" s="12"/>
      <c r="K99" s="12"/>
    </row>
    <row r="100" spans="1:11" s="2" customFormat="1">
      <c r="A100" s="8" t="s">
        <v>0</v>
      </c>
      <c r="B100" s="13" t="s">
        <v>11</v>
      </c>
      <c r="C100" s="14">
        <v>0</v>
      </c>
      <c r="D100" s="14">
        <v>0.20399999999999999</v>
      </c>
      <c r="E100" s="14">
        <v>0.20351</v>
      </c>
      <c r="F100" s="15">
        <f t="shared" si="4"/>
        <v>0.99759803921568635</v>
      </c>
      <c r="H100" s="12"/>
      <c r="I100" s="12"/>
      <c r="J100" s="12"/>
      <c r="K100" s="12"/>
    </row>
    <row r="101" spans="1:11" s="2" customFormat="1">
      <c r="A101" s="8" t="s">
        <v>43</v>
      </c>
      <c r="B101" s="13" t="s">
        <v>44</v>
      </c>
      <c r="C101" s="14">
        <v>31350</v>
      </c>
      <c r="D101" s="14">
        <v>31350</v>
      </c>
      <c r="E101" s="14">
        <v>31350</v>
      </c>
      <c r="F101" s="15">
        <f t="shared" ref="F101:F114" si="5">E101/D101</f>
        <v>1</v>
      </c>
      <c r="H101" s="12"/>
      <c r="I101" s="12"/>
      <c r="J101" s="12"/>
      <c r="K101" s="12"/>
    </row>
    <row r="102" spans="1:11" s="2" customFormat="1">
      <c r="A102" s="8" t="s">
        <v>0</v>
      </c>
      <c r="B102" s="13" t="s">
        <v>5</v>
      </c>
      <c r="C102" s="14">
        <v>31350</v>
      </c>
      <c r="D102" s="14">
        <v>31350</v>
      </c>
      <c r="E102" s="14">
        <v>31350</v>
      </c>
      <c r="F102" s="15">
        <f t="shared" si="5"/>
        <v>1</v>
      </c>
      <c r="H102" s="12"/>
      <c r="I102" s="12"/>
      <c r="J102" s="12"/>
      <c r="K102" s="12"/>
    </row>
    <row r="103" spans="1:11" s="2" customFormat="1">
      <c r="A103" s="8" t="s">
        <v>0</v>
      </c>
      <c r="B103" s="13" t="s">
        <v>11</v>
      </c>
      <c r="C103" s="14">
        <v>31350</v>
      </c>
      <c r="D103" s="14">
        <v>31350</v>
      </c>
      <c r="E103" s="14">
        <v>31350</v>
      </c>
      <c r="F103" s="15">
        <f t="shared" si="5"/>
        <v>1</v>
      </c>
      <c r="H103" s="12"/>
      <c r="I103" s="12"/>
      <c r="J103" s="12"/>
      <c r="K103" s="12"/>
    </row>
    <row r="104" spans="1:11" s="2" customFormat="1">
      <c r="A104" s="8" t="s">
        <v>45</v>
      </c>
      <c r="B104" s="13" t="s">
        <v>46</v>
      </c>
      <c r="C104" s="14">
        <v>905</v>
      </c>
      <c r="D104" s="14">
        <v>1143.7329999999999</v>
      </c>
      <c r="E104" s="14">
        <v>1130.1141299999999</v>
      </c>
      <c r="F104" s="15">
        <f t="shared" si="5"/>
        <v>0.98809261427273676</v>
      </c>
      <c r="H104" s="12"/>
      <c r="I104" s="12"/>
      <c r="J104" s="12"/>
      <c r="K104" s="12"/>
    </row>
    <row r="105" spans="1:11" s="2" customFormat="1">
      <c r="A105" s="8" t="s">
        <v>0</v>
      </c>
      <c r="B105" s="13" t="s">
        <v>5</v>
      </c>
      <c r="C105" s="14">
        <v>905</v>
      </c>
      <c r="D105" s="14">
        <v>1143.7329999999999</v>
      </c>
      <c r="E105" s="14">
        <v>1130.1141299999999</v>
      </c>
      <c r="F105" s="15">
        <f t="shared" si="5"/>
        <v>0.98809261427273676</v>
      </c>
      <c r="H105" s="12"/>
      <c r="I105" s="12"/>
      <c r="J105" s="12"/>
      <c r="K105" s="12"/>
    </row>
    <row r="106" spans="1:11" s="2" customFormat="1">
      <c r="A106" s="8" t="s">
        <v>0</v>
      </c>
      <c r="B106" s="13" t="s">
        <v>7</v>
      </c>
      <c r="C106" s="14">
        <v>290</v>
      </c>
      <c r="D106" s="14">
        <v>695.54300000000001</v>
      </c>
      <c r="E106" s="14">
        <v>695.11294999999996</v>
      </c>
      <c r="F106" s="15">
        <f t="shared" si="5"/>
        <v>0.99938170609149968</v>
      </c>
      <c r="H106" s="12"/>
      <c r="I106" s="12"/>
      <c r="J106" s="12"/>
      <c r="K106" s="12"/>
    </row>
    <row r="107" spans="1:11" s="2" customFormat="1">
      <c r="A107" s="8" t="s">
        <v>0</v>
      </c>
      <c r="B107" s="13" t="s">
        <v>8</v>
      </c>
      <c r="C107" s="14">
        <v>485</v>
      </c>
      <c r="D107" s="14">
        <v>177.79</v>
      </c>
      <c r="E107" s="14">
        <v>164.64457999999999</v>
      </c>
      <c r="F107" s="15">
        <f t="shared" si="5"/>
        <v>0.92606209573091847</v>
      </c>
      <c r="H107" s="12"/>
      <c r="I107" s="12"/>
      <c r="J107" s="12"/>
      <c r="K107" s="12"/>
    </row>
    <row r="108" spans="1:11" s="2" customFormat="1">
      <c r="A108" s="8" t="s">
        <v>0</v>
      </c>
      <c r="B108" s="13" t="s">
        <v>11</v>
      </c>
      <c r="C108" s="14">
        <v>130</v>
      </c>
      <c r="D108" s="14">
        <v>270.39999999999998</v>
      </c>
      <c r="E108" s="14">
        <v>270.35659999999996</v>
      </c>
      <c r="F108" s="15">
        <f t="shared" si="5"/>
        <v>0.99983949704142006</v>
      </c>
      <c r="H108" s="12"/>
      <c r="I108" s="12"/>
      <c r="J108" s="12"/>
      <c r="K108" s="12"/>
    </row>
    <row r="109" spans="1:11" s="2" customFormat="1">
      <c r="A109" s="8" t="s">
        <v>47</v>
      </c>
      <c r="B109" s="13" t="s">
        <v>48</v>
      </c>
      <c r="C109" s="14">
        <v>13700</v>
      </c>
      <c r="D109" s="14">
        <v>12625.977000000001</v>
      </c>
      <c r="E109" s="14">
        <v>12616.798050000001</v>
      </c>
      <c r="F109" s="15">
        <f t="shared" si="5"/>
        <v>0.99927301071433916</v>
      </c>
      <c r="H109" s="12"/>
      <c r="I109" s="12"/>
      <c r="J109" s="12"/>
      <c r="K109" s="12"/>
    </row>
    <row r="110" spans="1:11" s="2" customFormat="1">
      <c r="A110" s="8" t="s">
        <v>0</v>
      </c>
      <c r="B110" s="13" t="s">
        <v>5</v>
      </c>
      <c r="C110" s="14">
        <v>8600</v>
      </c>
      <c r="D110" s="14">
        <v>12264.450999999999</v>
      </c>
      <c r="E110" s="14">
        <v>12255.298050000001</v>
      </c>
      <c r="F110" s="15">
        <f t="shared" si="5"/>
        <v>0.99925370079753284</v>
      </c>
      <c r="H110" s="12"/>
      <c r="I110" s="12"/>
      <c r="J110" s="12"/>
      <c r="K110" s="12"/>
    </row>
    <row r="111" spans="1:11" s="2" customFormat="1">
      <c r="A111" s="8" t="s">
        <v>0</v>
      </c>
      <c r="B111" s="13" t="s">
        <v>7</v>
      </c>
      <c r="C111" s="14">
        <v>8600</v>
      </c>
      <c r="D111" s="14">
        <v>12207.550999999999</v>
      </c>
      <c r="E111" s="14">
        <v>12198.398050000002</v>
      </c>
      <c r="F111" s="15">
        <f t="shared" si="5"/>
        <v>0.99925022225997684</v>
      </c>
      <c r="H111" s="12"/>
      <c r="I111" s="12"/>
      <c r="J111" s="12"/>
      <c r="K111" s="12"/>
    </row>
    <row r="112" spans="1:11" s="2" customFormat="1">
      <c r="A112" s="8" t="s">
        <v>0</v>
      </c>
      <c r="B112" s="13" t="s">
        <v>9</v>
      </c>
      <c r="C112" s="14">
        <v>0</v>
      </c>
      <c r="D112" s="14">
        <v>38</v>
      </c>
      <c r="E112" s="14">
        <v>38</v>
      </c>
      <c r="F112" s="15">
        <f t="shared" si="5"/>
        <v>1</v>
      </c>
      <c r="H112" s="12"/>
      <c r="I112" s="12"/>
      <c r="J112" s="12"/>
      <c r="K112" s="12"/>
    </row>
    <row r="113" spans="1:11" s="2" customFormat="1">
      <c r="A113" s="8" t="s">
        <v>0</v>
      </c>
      <c r="B113" s="13" t="s">
        <v>10</v>
      </c>
      <c r="C113" s="14">
        <v>0</v>
      </c>
      <c r="D113" s="14">
        <v>18.899999999999999</v>
      </c>
      <c r="E113" s="14">
        <v>18.899999999999999</v>
      </c>
      <c r="F113" s="15">
        <f t="shared" si="5"/>
        <v>1</v>
      </c>
      <c r="H113" s="12"/>
      <c r="I113" s="12"/>
      <c r="J113" s="12"/>
      <c r="K113" s="12"/>
    </row>
    <row r="114" spans="1:11" s="2" customFormat="1">
      <c r="A114" s="8" t="s">
        <v>0</v>
      </c>
      <c r="B114" s="13" t="s">
        <v>12</v>
      </c>
      <c r="C114" s="14">
        <v>5100</v>
      </c>
      <c r="D114" s="14">
        <v>361.52600000000001</v>
      </c>
      <c r="E114" s="14">
        <v>361.5</v>
      </c>
      <c r="F114" s="15">
        <f t="shared" si="5"/>
        <v>0.99992808262752886</v>
      </c>
      <c r="H114" s="12"/>
      <c r="I114" s="12"/>
      <c r="J114" s="12"/>
      <c r="K114" s="12"/>
    </row>
    <row r="115" spans="1:11" s="2" customFormat="1">
      <c r="A115" s="8" t="s">
        <v>49</v>
      </c>
      <c r="B115" s="13" t="s">
        <v>50</v>
      </c>
      <c r="C115" s="14">
        <v>46508</v>
      </c>
      <c r="D115" s="14">
        <v>44678.858</v>
      </c>
      <c r="E115" s="14">
        <v>44557.20364</v>
      </c>
      <c r="F115" s="15">
        <f t="shared" ref="F115:F132" si="6">E115/D115</f>
        <v>0.99727713810411178</v>
      </c>
      <c r="H115" s="12"/>
      <c r="I115" s="12"/>
      <c r="J115" s="12"/>
      <c r="K115" s="12"/>
    </row>
    <row r="116" spans="1:11" s="2" customFormat="1">
      <c r="A116" s="8" t="s">
        <v>0</v>
      </c>
      <c r="B116" s="13" t="s">
        <v>5</v>
      </c>
      <c r="C116" s="14">
        <v>45488</v>
      </c>
      <c r="D116" s="14">
        <v>43202.930999999997</v>
      </c>
      <c r="E116" s="14">
        <v>43150.110950000002</v>
      </c>
      <c r="F116" s="15">
        <f t="shared" si="6"/>
        <v>0.99877739660765152</v>
      </c>
      <c r="H116" s="12"/>
      <c r="I116" s="12"/>
      <c r="J116" s="12"/>
      <c r="K116" s="12"/>
    </row>
    <row r="117" spans="1:11" s="2" customFormat="1">
      <c r="A117" s="8" t="s">
        <v>0</v>
      </c>
      <c r="B117" s="13" t="s">
        <v>6</v>
      </c>
      <c r="C117" s="14">
        <v>240</v>
      </c>
      <c r="D117" s="14">
        <v>239.375</v>
      </c>
      <c r="E117" s="14">
        <v>400.85966999999999</v>
      </c>
      <c r="F117" s="15">
        <f t="shared" si="6"/>
        <v>1.674609587467363</v>
      </c>
      <c r="H117" s="12"/>
      <c r="I117" s="12"/>
      <c r="J117" s="12"/>
      <c r="K117" s="12"/>
    </row>
    <row r="118" spans="1:11" s="2" customFormat="1">
      <c r="A118" s="8" t="s">
        <v>0</v>
      </c>
      <c r="B118" s="13" t="s">
        <v>7</v>
      </c>
      <c r="C118" s="14">
        <v>2932</v>
      </c>
      <c r="D118" s="14">
        <v>2648.1689999999999</v>
      </c>
      <c r="E118" s="14">
        <v>2843.8144300000004</v>
      </c>
      <c r="F118" s="15">
        <f t="shared" si="6"/>
        <v>1.0738795107109858</v>
      </c>
      <c r="H118" s="12"/>
      <c r="I118" s="12"/>
      <c r="J118" s="12"/>
      <c r="K118" s="12"/>
    </row>
    <row r="119" spans="1:11" s="2" customFormat="1">
      <c r="A119" s="8" t="s">
        <v>0</v>
      </c>
      <c r="B119" s="13" t="s">
        <v>8</v>
      </c>
      <c r="C119" s="14">
        <v>18648</v>
      </c>
      <c r="D119" s="14">
        <v>15336.477000000001</v>
      </c>
      <c r="E119" s="14">
        <v>14992.064689999999</v>
      </c>
      <c r="F119" s="15">
        <f t="shared" si="6"/>
        <v>0.97754293179587448</v>
      </c>
      <c r="H119" s="12"/>
      <c r="I119" s="12"/>
      <c r="J119" s="12"/>
      <c r="K119" s="12"/>
    </row>
    <row r="120" spans="1:11" s="2" customFormat="1">
      <c r="A120" s="8" t="s">
        <v>0</v>
      </c>
      <c r="B120" s="13" t="s">
        <v>9</v>
      </c>
      <c r="C120" s="14">
        <v>0</v>
      </c>
      <c r="D120" s="14">
        <v>551.5</v>
      </c>
      <c r="E120" s="14">
        <v>518.75174000000004</v>
      </c>
      <c r="F120" s="15">
        <f t="shared" si="6"/>
        <v>0.9406196554850409</v>
      </c>
      <c r="H120" s="12"/>
      <c r="I120" s="12"/>
      <c r="J120" s="12"/>
      <c r="K120" s="12"/>
    </row>
    <row r="121" spans="1:11" s="2" customFormat="1">
      <c r="A121" s="8" t="s">
        <v>0</v>
      </c>
      <c r="B121" s="13" t="s">
        <v>10</v>
      </c>
      <c r="C121" s="14">
        <v>15</v>
      </c>
      <c r="D121" s="14">
        <v>45.488</v>
      </c>
      <c r="E121" s="14">
        <v>42.45861</v>
      </c>
      <c r="F121" s="15">
        <f t="shared" si="6"/>
        <v>0.93340243580724591</v>
      </c>
      <c r="H121" s="12"/>
      <c r="I121" s="12"/>
      <c r="J121" s="12"/>
      <c r="K121" s="12"/>
    </row>
    <row r="122" spans="1:11" s="2" customFormat="1">
      <c r="A122" s="8" t="s">
        <v>0</v>
      </c>
      <c r="B122" s="13" t="s">
        <v>11</v>
      </c>
      <c r="C122" s="14">
        <v>23653</v>
      </c>
      <c r="D122" s="14">
        <v>24381.921999999999</v>
      </c>
      <c r="E122" s="14">
        <v>24352.161809999998</v>
      </c>
      <c r="F122" s="15">
        <f t="shared" si="6"/>
        <v>0.99877941574909468</v>
      </c>
      <c r="H122" s="12"/>
      <c r="I122" s="12"/>
      <c r="J122" s="12"/>
      <c r="K122" s="12"/>
    </row>
    <row r="123" spans="1:11" s="2" customFormat="1">
      <c r="A123" s="8" t="s">
        <v>0</v>
      </c>
      <c r="B123" s="13" t="s">
        <v>12</v>
      </c>
      <c r="C123" s="14">
        <v>1020</v>
      </c>
      <c r="D123" s="14">
        <v>1475.9269999999999</v>
      </c>
      <c r="E123" s="14">
        <v>1407.0926899999999</v>
      </c>
      <c r="F123" s="15">
        <f t="shared" si="6"/>
        <v>0.95336198199504452</v>
      </c>
      <c r="H123" s="12"/>
      <c r="I123" s="12"/>
      <c r="J123" s="12"/>
      <c r="K123" s="12"/>
    </row>
    <row r="124" spans="1:11" s="2" customFormat="1">
      <c r="A124" s="8" t="s">
        <v>51</v>
      </c>
      <c r="B124" s="13" t="s">
        <v>52</v>
      </c>
      <c r="C124" s="14">
        <v>44600</v>
      </c>
      <c r="D124" s="14">
        <v>42621.358</v>
      </c>
      <c r="E124" s="14">
        <v>42422.125030000003</v>
      </c>
      <c r="F124" s="15">
        <f t="shared" si="6"/>
        <v>0.99532551332597152</v>
      </c>
      <c r="H124" s="12"/>
      <c r="I124" s="12"/>
      <c r="J124" s="12"/>
      <c r="K124" s="12"/>
    </row>
    <row r="125" spans="1:11" s="2" customFormat="1">
      <c r="A125" s="8" t="s">
        <v>0</v>
      </c>
      <c r="B125" s="13" t="s">
        <v>5</v>
      </c>
      <c r="C125" s="14">
        <v>43600</v>
      </c>
      <c r="D125" s="14">
        <v>41165.430999999997</v>
      </c>
      <c r="E125" s="14">
        <v>41034.901899999997</v>
      </c>
      <c r="F125" s="15">
        <f t="shared" si="6"/>
        <v>0.99682915745495293</v>
      </c>
      <c r="H125" s="12"/>
      <c r="I125" s="12"/>
      <c r="J125" s="12"/>
      <c r="K125" s="12"/>
    </row>
    <row r="126" spans="1:11" s="2" customFormat="1">
      <c r="A126" s="8" t="s">
        <v>0</v>
      </c>
      <c r="B126" s="13" t="s">
        <v>6</v>
      </c>
      <c r="C126" s="14">
        <v>0</v>
      </c>
      <c r="D126" s="14">
        <v>0</v>
      </c>
      <c r="E126" s="14">
        <v>161.48500000000001</v>
      </c>
      <c r="F126" s="15" t="e">
        <f t="shared" si="6"/>
        <v>#DIV/0!</v>
      </c>
      <c r="H126" s="12"/>
      <c r="I126" s="12"/>
      <c r="J126" s="12"/>
      <c r="K126" s="12"/>
    </row>
    <row r="127" spans="1:11" s="2" customFormat="1">
      <c r="A127" s="8" t="s">
        <v>0</v>
      </c>
      <c r="B127" s="13" t="s">
        <v>7</v>
      </c>
      <c r="C127" s="14">
        <v>1310</v>
      </c>
      <c r="D127" s="14">
        <v>890.17499999999995</v>
      </c>
      <c r="E127" s="14">
        <v>1021.4037</v>
      </c>
      <c r="F127" s="15">
        <f t="shared" si="6"/>
        <v>1.1474189906479064</v>
      </c>
      <c r="H127" s="12"/>
      <c r="I127" s="12"/>
      <c r="J127" s="12"/>
      <c r="K127" s="12"/>
    </row>
    <row r="128" spans="1:11" s="2" customFormat="1">
      <c r="A128" s="8" t="s">
        <v>0</v>
      </c>
      <c r="B128" s="13" t="s">
        <v>8</v>
      </c>
      <c r="C128" s="14">
        <v>18640</v>
      </c>
      <c r="D128" s="14">
        <v>15336.477000000001</v>
      </c>
      <c r="E128" s="14">
        <v>14992.064689999999</v>
      </c>
      <c r="F128" s="15">
        <f t="shared" si="6"/>
        <v>0.97754293179587448</v>
      </c>
      <c r="H128" s="12"/>
      <c r="I128" s="12"/>
      <c r="J128" s="12"/>
      <c r="K128" s="12"/>
    </row>
    <row r="129" spans="1:11" s="2" customFormat="1">
      <c r="A129" s="8" t="s">
        <v>0</v>
      </c>
      <c r="B129" s="13" t="s">
        <v>9</v>
      </c>
      <c r="C129" s="14">
        <v>0</v>
      </c>
      <c r="D129" s="14">
        <v>551.5</v>
      </c>
      <c r="E129" s="14">
        <v>505.45478000000003</v>
      </c>
      <c r="F129" s="15">
        <f t="shared" si="6"/>
        <v>0.91650912058023581</v>
      </c>
      <c r="H129" s="12"/>
      <c r="I129" s="12"/>
      <c r="J129" s="12"/>
      <c r="K129" s="12"/>
    </row>
    <row r="130" spans="1:11" s="2" customFormat="1">
      <c r="A130" s="8" t="s">
        <v>0</v>
      </c>
      <c r="B130" s="13" t="s">
        <v>10</v>
      </c>
      <c r="C130" s="14">
        <v>0</v>
      </c>
      <c r="D130" s="14">
        <v>6.7</v>
      </c>
      <c r="E130" s="14">
        <v>3.67435</v>
      </c>
      <c r="F130" s="15">
        <f t="shared" si="6"/>
        <v>0.54841044776119396</v>
      </c>
      <c r="H130" s="12"/>
      <c r="I130" s="12"/>
      <c r="J130" s="12"/>
      <c r="K130" s="12"/>
    </row>
    <row r="131" spans="1:11" s="2" customFormat="1">
      <c r="A131" s="8" t="s">
        <v>0</v>
      </c>
      <c r="B131" s="13" t="s">
        <v>11</v>
      </c>
      <c r="C131" s="14">
        <v>23650</v>
      </c>
      <c r="D131" s="14">
        <v>24380.579000000002</v>
      </c>
      <c r="E131" s="14">
        <v>24350.819379999997</v>
      </c>
      <c r="F131" s="15">
        <f t="shared" si="6"/>
        <v>0.9987793718926854</v>
      </c>
      <c r="H131" s="12"/>
      <c r="I131" s="12"/>
      <c r="J131" s="12"/>
      <c r="K131" s="12"/>
    </row>
    <row r="132" spans="1:11" s="2" customFormat="1">
      <c r="A132" s="8" t="s">
        <v>0</v>
      </c>
      <c r="B132" s="13" t="s">
        <v>12</v>
      </c>
      <c r="C132" s="14">
        <v>1000</v>
      </c>
      <c r="D132" s="14">
        <v>1455.9269999999999</v>
      </c>
      <c r="E132" s="14">
        <v>1387.2231299999999</v>
      </c>
      <c r="F132" s="15">
        <f t="shared" si="6"/>
        <v>0.95281091016239139</v>
      </c>
      <c r="H132" s="12"/>
      <c r="I132" s="12"/>
      <c r="J132" s="12"/>
      <c r="K132" s="12"/>
    </row>
    <row r="133" spans="1:11" s="2" customFormat="1" ht="30">
      <c r="A133" s="8" t="s">
        <v>53</v>
      </c>
      <c r="B133" s="13" t="s">
        <v>54</v>
      </c>
      <c r="C133" s="14">
        <v>8</v>
      </c>
      <c r="D133" s="14">
        <v>7.5</v>
      </c>
      <c r="E133" s="14">
        <v>7.5</v>
      </c>
      <c r="F133" s="15">
        <f t="shared" ref="F133:F137" si="7">E133/D133</f>
        <v>1</v>
      </c>
      <c r="H133" s="12"/>
      <c r="I133" s="12"/>
      <c r="J133" s="12"/>
      <c r="K133" s="12"/>
    </row>
    <row r="134" spans="1:11" s="2" customFormat="1">
      <c r="A134" s="8" t="s">
        <v>0</v>
      </c>
      <c r="B134" s="13" t="s">
        <v>5</v>
      </c>
      <c r="C134" s="14">
        <v>8</v>
      </c>
      <c r="D134" s="14">
        <v>7.5</v>
      </c>
      <c r="E134" s="14">
        <v>7.5</v>
      </c>
      <c r="F134" s="15">
        <f t="shared" si="7"/>
        <v>1</v>
      </c>
      <c r="H134" s="12"/>
      <c r="I134" s="12"/>
      <c r="J134" s="12"/>
      <c r="K134" s="12"/>
    </row>
    <row r="135" spans="1:11" s="2" customFormat="1">
      <c r="A135" s="8" t="s">
        <v>0</v>
      </c>
      <c r="B135" s="13" t="s">
        <v>7</v>
      </c>
      <c r="C135" s="14">
        <v>0</v>
      </c>
      <c r="D135" s="14">
        <v>7.5</v>
      </c>
      <c r="E135" s="14">
        <v>7.5</v>
      </c>
      <c r="F135" s="15">
        <f t="shared" si="7"/>
        <v>1</v>
      </c>
      <c r="H135" s="12"/>
      <c r="I135" s="12"/>
      <c r="J135" s="12"/>
      <c r="K135" s="12"/>
    </row>
    <row r="136" spans="1:11" s="2" customFormat="1">
      <c r="A136" s="8" t="s">
        <v>0</v>
      </c>
      <c r="B136" s="13" t="s">
        <v>8</v>
      </c>
      <c r="C136" s="14">
        <v>8</v>
      </c>
      <c r="D136" s="14">
        <v>0</v>
      </c>
      <c r="E136" s="14">
        <v>0</v>
      </c>
      <c r="F136" s="15" t="e">
        <f t="shared" si="7"/>
        <v>#DIV/0!</v>
      </c>
      <c r="H136" s="12"/>
      <c r="I136" s="12"/>
      <c r="J136" s="12"/>
      <c r="K136" s="12"/>
    </row>
    <row r="137" spans="1:11" s="2" customFormat="1">
      <c r="A137" s="8" t="s">
        <v>55</v>
      </c>
      <c r="B137" s="13" t="s">
        <v>56</v>
      </c>
      <c r="C137" s="14">
        <v>1900</v>
      </c>
      <c r="D137" s="14">
        <v>2050</v>
      </c>
      <c r="E137" s="14">
        <v>2127.57861</v>
      </c>
      <c r="F137" s="15">
        <f t="shared" si="7"/>
        <v>1.037843224390244</v>
      </c>
      <c r="H137" s="12"/>
      <c r="I137" s="12"/>
      <c r="J137" s="12"/>
      <c r="K137" s="12"/>
    </row>
    <row r="138" spans="1:11" s="2" customFormat="1">
      <c r="A138" s="8" t="s">
        <v>0</v>
      </c>
      <c r="B138" s="13" t="s">
        <v>5</v>
      </c>
      <c r="C138" s="14">
        <v>1880</v>
      </c>
      <c r="D138" s="14">
        <v>2030</v>
      </c>
      <c r="E138" s="14">
        <v>2107.7090499999999</v>
      </c>
      <c r="F138" s="15">
        <f t="shared" ref="F138:F161" si="8">E138/D138</f>
        <v>1.0382803201970443</v>
      </c>
      <c r="H138" s="12"/>
      <c r="I138" s="12"/>
      <c r="J138" s="12"/>
      <c r="K138" s="12"/>
    </row>
    <row r="139" spans="1:11" s="2" customFormat="1">
      <c r="A139" s="8" t="s">
        <v>0</v>
      </c>
      <c r="B139" s="13" t="s">
        <v>6</v>
      </c>
      <c r="C139" s="14">
        <v>240</v>
      </c>
      <c r="D139" s="14">
        <v>239.375</v>
      </c>
      <c r="E139" s="14">
        <v>239.37467000000001</v>
      </c>
      <c r="F139" s="15">
        <f t="shared" si="8"/>
        <v>0.99999862140992168</v>
      </c>
      <c r="H139" s="12"/>
      <c r="I139" s="12"/>
      <c r="J139" s="12"/>
      <c r="K139" s="12"/>
    </row>
    <row r="140" spans="1:11" s="2" customFormat="1">
      <c r="A140" s="8" t="s">
        <v>0</v>
      </c>
      <c r="B140" s="13" t="s">
        <v>7</v>
      </c>
      <c r="C140" s="14">
        <v>1622</v>
      </c>
      <c r="D140" s="14">
        <v>1750.4939999999999</v>
      </c>
      <c r="E140" s="14">
        <v>1814.9107300000001</v>
      </c>
      <c r="F140" s="15">
        <f t="shared" si="8"/>
        <v>1.0367991721194132</v>
      </c>
      <c r="H140" s="12"/>
      <c r="I140" s="12"/>
      <c r="J140" s="12"/>
      <c r="K140" s="12"/>
    </row>
    <row r="141" spans="1:11" s="2" customFormat="1">
      <c r="A141" s="8" t="s">
        <v>0</v>
      </c>
      <c r="B141" s="13" t="s">
        <v>9</v>
      </c>
      <c r="C141" s="14">
        <v>0</v>
      </c>
      <c r="D141" s="14">
        <v>0</v>
      </c>
      <c r="E141" s="14">
        <v>13.296959999999999</v>
      </c>
      <c r="F141" s="15" t="e">
        <f t="shared" si="8"/>
        <v>#DIV/0!</v>
      </c>
      <c r="H141" s="12"/>
      <c r="I141" s="12"/>
      <c r="J141" s="12"/>
      <c r="K141" s="12"/>
    </row>
    <row r="142" spans="1:11" s="2" customFormat="1">
      <c r="A142" s="8" t="s">
        <v>0</v>
      </c>
      <c r="B142" s="13" t="s">
        <v>10</v>
      </c>
      <c r="C142" s="14">
        <v>15</v>
      </c>
      <c r="D142" s="14">
        <v>38.787999999999997</v>
      </c>
      <c r="E142" s="14">
        <v>38.784260000000003</v>
      </c>
      <c r="F142" s="15">
        <f t="shared" si="8"/>
        <v>0.99990357842631761</v>
      </c>
      <c r="H142" s="12"/>
      <c r="I142" s="12"/>
      <c r="J142" s="12"/>
      <c r="K142" s="12"/>
    </row>
    <row r="143" spans="1:11" s="2" customFormat="1">
      <c r="A143" s="8" t="s">
        <v>0</v>
      </c>
      <c r="B143" s="13" t="s">
        <v>11</v>
      </c>
      <c r="C143" s="14">
        <v>3</v>
      </c>
      <c r="D143" s="14">
        <v>1.343</v>
      </c>
      <c r="E143" s="14">
        <v>1.34243</v>
      </c>
      <c r="F143" s="15">
        <f t="shared" si="8"/>
        <v>0.99957557706626954</v>
      </c>
      <c r="H143" s="12"/>
      <c r="I143" s="12"/>
      <c r="J143" s="12"/>
      <c r="K143" s="12"/>
    </row>
    <row r="144" spans="1:11" s="2" customFormat="1">
      <c r="A144" s="8" t="s">
        <v>0</v>
      </c>
      <c r="B144" s="13" t="s">
        <v>12</v>
      </c>
      <c r="C144" s="14">
        <v>20</v>
      </c>
      <c r="D144" s="14">
        <v>20</v>
      </c>
      <c r="E144" s="14">
        <v>19.86956</v>
      </c>
      <c r="F144" s="15">
        <f t="shared" si="8"/>
        <v>0.99347799999999997</v>
      </c>
      <c r="H144" s="12"/>
      <c r="I144" s="12"/>
      <c r="J144" s="12"/>
      <c r="K144" s="12"/>
    </row>
    <row r="145" spans="1:11" s="2" customFormat="1">
      <c r="A145" s="8" t="s">
        <v>57</v>
      </c>
      <c r="B145" s="13" t="s">
        <v>58</v>
      </c>
      <c r="C145" s="14">
        <v>142023</v>
      </c>
      <c r="D145" s="14">
        <v>137925.86799999999</v>
      </c>
      <c r="E145" s="14">
        <v>147026.76534000001</v>
      </c>
      <c r="F145" s="15">
        <f t="shared" si="8"/>
        <v>1.0659839772768371</v>
      </c>
      <c r="H145" s="12"/>
      <c r="I145" s="12"/>
      <c r="J145" s="12"/>
      <c r="K145" s="12"/>
    </row>
    <row r="146" spans="1:11" s="2" customFormat="1">
      <c r="A146" s="8" t="s">
        <v>0</v>
      </c>
      <c r="B146" s="13" t="s">
        <v>5</v>
      </c>
      <c r="C146" s="14">
        <v>141298</v>
      </c>
      <c r="D146" s="14">
        <v>137527.965</v>
      </c>
      <c r="E146" s="14">
        <v>145651.14900999999</v>
      </c>
      <c r="F146" s="15">
        <f t="shared" si="8"/>
        <v>1.0590656890036874</v>
      </c>
      <c r="H146" s="12"/>
      <c r="I146" s="12"/>
      <c r="J146" s="12"/>
      <c r="K146" s="12"/>
    </row>
    <row r="147" spans="1:11" s="2" customFormat="1">
      <c r="A147" s="8" t="s">
        <v>0</v>
      </c>
      <c r="B147" s="13" t="s">
        <v>6</v>
      </c>
      <c r="C147" s="14">
        <v>12906</v>
      </c>
      <c r="D147" s="14">
        <v>12602.825000000001</v>
      </c>
      <c r="E147" s="14">
        <v>12533.881670000001</v>
      </c>
      <c r="F147" s="15">
        <f t="shared" si="8"/>
        <v>0.9945295336561446</v>
      </c>
      <c r="H147" s="12"/>
      <c r="I147" s="12"/>
      <c r="J147" s="12"/>
      <c r="K147" s="12"/>
    </row>
    <row r="148" spans="1:11" s="2" customFormat="1">
      <c r="A148" s="8" t="s">
        <v>0</v>
      </c>
      <c r="B148" s="13" t="s">
        <v>7</v>
      </c>
      <c r="C148" s="14">
        <v>11829</v>
      </c>
      <c r="D148" s="14">
        <v>12538.539000000001</v>
      </c>
      <c r="E148" s="14">
        <v>13167.808580000001</v>
      </c>
      <c r="F148" s="15">
        <f t="shared" si="8"/>
        <v>1.0501868343672258</v>
      </c>
      <c r="H148" s="12"/>
      <c r="I148" s="12"/>
      <c r="J148" s="12"/>
      <c r="K148" s="12"/>
    </row>
    <row r="149" spans="1:11" s="2" customFormat="1">
      <c r="A149" s="8" t="s">
        <v>0</v>
      </c>
      <c r="B149" s="13" t="s">
        <v>8</v>
      </c>
      <c r="C149" s="14">
        <v>850</v>
      </c>
      <c r="D149" s="14">
        <v>1367.039</v>
      </c>
      <c r="E149" s="14">
        <v>5678.7139800000004</v>
      </c>
      <c r="F149" s="15">
        <f t="shared" si="8"/>
        <v>4.1540248522536665</v>
      </c>
      <c r="H149" s="12"/>
      <c r="I149" s="12"/>
      <c r="J149" s="12"/>
      <c r="K149" s="12"/>
    </row>
    <row r="150" spans="1:11" s="2" customFormat="1">
      <c r="A150" s="8" t="s">
        <v>0</v>
      </c>
      <c r="B150" s="13" t="s">
        <v>9</v>
      </c>
      <c r="C150" s="14">
        <v>363</v>
      </c>
      <c r="D150" s="14">
        <v>691.2</v>
      </c>
      <c r="E150" s="14">
        <v>1996.2043500000002</v>
      </c>
      <c r="F150" s="15">
        <f t="shared" si="8"/>
        <v>2.8880271267361111</v>
      </c>
      <c r="H150" s="12"/>
      <c r="I150" s="12"/>
      <c r="J150" s="12"/>
      <c r="K150" s="12"/>
    </row>
    <row r="151" spans="1:11" s="2" customFormat="1">
      <c r="A151" s="8" t="s">
        <v>0</v>
      </c>
      <c r="B151" s="13" t="s">
        <v>10</v>
      </c>
      <c r="C151" s="14">
        <v>25</v>
      </c>
      <c r="D151" s="14">
        <v>85.525000000000006</v>
      </c>
      <c r="E151" s="14">
        <v>85.524199999999993</v>
      </c>
      <c r="F151" s="15">
        <f t="shared" si="8"/>
        <v>0.99999064600993848</v>
      </c>
      <c r="H151" s="12"/>
      <c r="I151" s="12"/>
      <c r="J151" s="12"/>
      <c r="K151" s="12"/>
    </row>
    <row r="152" spans="1:11" s="2" customFormat="1">
      <c r="A152" s="8" t="s">
        <v>0</v>
      </c>
      <c r="B152" s="13" t="s">
        <v>11</v>
      </c>
      <c r="C152" s="14">
        <v>115325</v>
      </c>
      <c r="D152" s="14">
        <v>110242.837</v>
      </c>
      <c r="E152" s="14">
        <v>112189.01623000001</v>
      </c>
      <c r="F152" s="15">
        <f t="shared" si="8"/>
        <v>1.0176535662811363</v>
      </c>
      <c r="H152" s="12"/>
      <c r="I152" s="12"/>
      <c r="J152" s="12"/>
      <c r="K152" s="12"/>
    </row>
    <row r="153" spans="1:11" s="2" customFormat="1">
      <c r="A153" s="8" t="s">
        <v>0</v>
      </c>
      <c r="B153" s="13" t="s">
        <v>12</v>
      </c>
      <c r="C153" s="14">
        <v>725</v>
      </c>
      <c r="D153" s="14">
        <v>397.90300000000002</v>
      </c>
      <c r="E153" s="14">
        <v>1375.6163300000001</v>
      </c>
      <c r="F153" s="15">
        <f t="shared" si="8"/>
        <v>3.4571650125784426</v>
      </c>
      <c r="H153" s="12"/>
      <c r="I153" s="12"/>
      <c r="J153" s="12"/>
      <c r="K153" s="12"/>
    </row>
    <row r="154" spans="1:11" s="2" customFormat="1">
      <c r="A154" s="8" t="s">
        <v>59</v>
      </c>
      <c r="B154" s="13" t="s">
        <v>60</v>
      </c>
      <c r="C154" s="14">
        <v>12800</v>
      </c>
      <c r="D154" s="14">
        <v>13116.008</v>
      </c>
      <c r="E154" s="14">
        <v>13098.285820000001</v>
      </c>
      <c r="F154" s="15">
        <f t="shared" si="8"/>
        <v>0.99864881296199282</v>
      </c>
      <c r="H154" s="12"/>
      <c r="I154" s="12"/>
      <c r="J154" s="12"/>
      <c r="K154" s="12"/>
    </row>
    <row r="155" spans="1:11" s="2" customFormat="1">
      <c r="A155" s="8" t="s">
        <v>0</v>
      </c>
      <c r="B155" s="13" t="s">
        <v>5</v>
      </c>
      <c r="C155" s="14">
        <v>12200</v>
      </c>
      <c r="D155" s="14">
        <v>12876.907999999999</v>
      </c>
      <c r="E155" s="14">
        <v>12859.212680000001</v>
      </c>
      <c r="F155" s="15">
        <f t="shared" si="8"/>
        <v>0.99862580986056604</v>
      </c>
      <c r="H155" s="12"/>
      <c r="I155" s="12"/>
      <c r="J155" s="12"/>
      <c r="K155" s="12"/>
    </row>
    <row r="156" spans="1:11" s="2" customFormat="1">
      <c r="A156" s="8" t="s">
        <v>0</v>
      </c>
      <c r="B156" s="13" t="s">
        <v>6</v>
      </c>
      <c r="C156" s="14">
        <v>3200</v>
      </c>
      <c r="D156" s="14">
        <v>3181.5</v>
      </c>
      <c r="E156" s="14">
        <v>3181.5</v>
      </c>
      <c r="F156" s="15">
        <f t="shared" si="8"/>
        <v>1</v>
      </c>
      <c r="H156" s="12"/>
      <c r="I156" s="12"/>
      <c r="J156" s="12"/>
      <c r="K156" s="12"/>
    </row>
    <row r="157" spans="1:11" s="2" customFormat="1">
      <c r="A157" s="8" t="s">
        <v>0</v>
      </c>
      <c r="B157" s="13" t="s">
        <v>7</v>
      </c>
      <c r="C157" s="14">
        <v>8625</v>
      </c>
      <c r="D157" s="14">
        <v>9305.3880000000008</v>
      </c>
      <c r="E157" s="14">
        <v>9288.19103</v>
      </c>
      <c r="F157" s="15">
        <f t="shared" si="8"/>
        <v>0.99815193412676606</v>
      </c>
      <c r="H157" s="12"/>
      <c r="I157" s="12"/>
      <c r="J157" s="12"/>
      <c r="K157" s="12"/>
    </row>
    <row r="158" spans="1:11" s="2" customFormat="1">
      <c r="A158" s="8" t="s">
        <v>0</v>
      </c>
      <c r="B158" s="13" t="s">
        <v>9</v>
      </c>
      <c r="C158" s="14">
        <v>350</v>
      </c>
      <c r="D158" s="14">
        <v>310.2</v>
      </c>
      <c r="E158" s="14">
        <v>310.16171999999995</v>
      </c>
      <c r="F158" s="15">
        <f t="shared" si="8"/>
        <v>0.99987659574468069</v>
      </c>
      <c r="H158" s="12"/>
      <c r="I158" s="12"/>
      <c r="J158" s="12"/>
      <c r="K158" s="12"/>
    </row>
    <row r="159" spans="1:11" s="2" customFormat="1">
      <c r="A159" s="8" t="s">
        <v>0</v>
      </c>
      <c r="B159" s="13" t="s">
        <v>10</v>
      </c>
      <c r="C159" s="14">
        <v>10</v>
      </c>
      <c r="D159" s="14">
        <v>65.12</v>
      </c>
      <c r="E159" s="14">
        <v>65.12</v>
      </c>
      <c r="F159" s="15">
        <f t="shared" si="8"/>
        <v>1</v>
      </c>
      <c r="H159" s="12"/>
      <c r="I159" s="12"/>
      <c r="J159" s="12"/>
      <c r="K159" s="12"/>
    </row>
    <row r="160" spans="1:11" s="2" customFormat="1">
      <c r="A160" s="8" t="s">
        <v>0</v>
      </c>
      <c r="B160" s="13" t="s">
        <v>11</v>
      </c>
      <c r="C160" s="14">
        <v>15</v>
      </c>
      <c r="D160" s="14">
        <v>14.7</v>
      </c>
      <c r="E160" s="14">
        <v>14.239930000000001</v>
      </c>
      <c r="F160" s="15">
        <f t="shared" si="8"/>
        <v>0.96870272108843547</v>
      </c>
      <c r="H160" s="12"/>
      <c r="I160" s="12"/>
      <c r="J160" s="12"/>
      <c r="K160" s="12"/>
    </row>
    <row r="161" spans="1:11" s="2" customFormat="1">
      <c r="A161" s="8" t="s">
        <v>0</v>
      </c>
      <c r="B161" s="13" t="s">
        <v>12</v>
      </c>
      <c r="C161" s="14">
        <v>600</v>
      </c>
      <c r="D161" s="14">
        <v>239.1</v>
      </c>
      <c r="E161" s="14">
        <v>239.07314000000002</v>
      </c>
      <c r="F161" s="15">
        <f t="shared" si="8"/>
        <v>0.99988766206608126</v>
      </c>
      <c r="H161" s="12"/>
      <c r="I161" s="12"/>
      <c r="J161" s="12"/>
      <c r="K161" s="12"/>
    </row>
    <row r="162" spans="1:11" s="2" customFormat="1" ht="30">
      <c r="A162" s="8" t="s">
        <v>61</v>
      </c>
      <c r="B162" s="13" t="s">
        <v>62</v>
      </c>
      <c r="C162" s="14">
        <v>111179</v>
      </c>
      <c r="D162" s="14">
        <v>106658.94500000001</v>
      </c>
      <c r="E162" s="14">
        <v>106640.64937999999</v>
      </c>
      <c r="F162" s="15">
        <f t="shared" ref="F162:F165" si="9">E162/D162</f>
        <v>0.99982846614505683</v>
      </c>
      <c r="H162" s="12"/>
      <c r="I162" s="12"/>
      <c r="J162" s="12"/>
      <c r="K162" s="12"/>
    </row>
    <row r="163" spans="1:11" s="2" customFormat="1">
      <c r="A163" s="8" t="s">
        <v>0</v>
      </c>
      <c r="B163" s="13" t="s">
        <v>5</v>
      </c>
      <c r="C163" s="14">
        <v>111179</v>
      </c>
      <c r="D163" s="14">
        <v>106658.94500000001</v>
      </c>
      <c r="E163" s="14">
        <v>106640.64937999999</v>
      </c>
      <c r="F163" s="15">
        <f t="shared" si="9"/>
        <v>0.99982846614505683</v>
      </c>
      <c r="H163" s="12"/>
      <c r="I163" s="12"/>
      <c r="J163" s="12"/>
      <c r="K163" s="12"/>
    </row>
    <row r="164" spans="1:11" s="2" customFormat="1">
      <c r="A164" s="8" t="s">
        <v>0</v>
      </c>
      <c r="B164" s="13" t="s">
        <v>9</v>
      </c>
      <c r="C164" s="14">
        <v>0</v>
      </c>
      <c r="D164" s="14">
        <v>369</v>
      </c>
      <c r="E164" s="14">
        <v>369</v>
      </c>
      <c r="F164" s="15">
        <f t="shared" si="9"/>
        <v>1</v>
      </c>
      <c r="H164" s="12"/>
      <c r="I164" s="12"/>
      <c r="J164" s="12"/>
      <c r="K164" s="12"/>
    </row>
    <row r="165" spans="1:11" s="2" customFormat="1">
      <c r="A165" s="8" t="s">
        <v>0</v>
      </c>
      <c r="B165" s="13" t="s">
        <v>11</v>
      </c>
      <c r="C165" s="14">
        <v>111179</v>
      </c>
      <c r="D165" s="14">
        <v>106289.94500000001</v>
      </c>
      <c r="E165" s="14">
        <v>106271.64937999999</v>
      </c>
      <c r="F165" s="15">
        <f t="shared" si="9"/>
        <v>0.99982787064195</v>
      </c>
      <c r="H165" s="12"/>
      <c r="I165" s="12"/>
      <c r="J165" s="12"/>
      <c r="K165" s="12"/>
    </row>
    <row r="166" spans="1:11" s="2" customFormat="1">
      <c r="A166" s="8" t="s">
        <v>63</v>
      </c>
      <c r="B166" s="13" t="s">
        <v>64</v>
      </c>
      <c r="C166" s="14">
        <v>169</v>
      </c>
      <c r="D166" s="14">
        <v>167.85499999999999</v>
      </c>
      <c r="E166" s="14">
        <v>167.85499999999999</v>
      </c>
      <c r="F166" s="15">
        <f t="shared" ref="F166:F186" si="10">E166/D166</f>
        <v>1</v>
      </c>
      <c r="H166" s="12"/>
      <c r="I166" s="12"/>
      <c r="J166" s="12"/>
      <c r="K166" s="12"/>
    </row>
    <row r="167" spans="1:11" s="2" customFormat="1">
      <c r="A167" s="8" t="s">
        <v>0</v>
      </c>
      <c r="B167" s="13" t="s">
        <v>5</v>
      </c>
      <c r="C167" s="14">
        <v>166</v>
      </c>
      <c r="D167" s="14">
        <v>167.85499999999999</v>
      </c>
      <c r="E167" s="14">
        <v>167.85499999999999</v>
      </c>
      <c r="F167" s="15">
        <f t="shared" si="10"/>
        <v>1</v>
      </c>
      <c r="H167" s="12"/>
      <c r="I167" s="12"/>
      <c r="J167" s="12"/>
      <c r="K167" s="12"/>
    </row>
    <row r="168" spans="1:11" s="2" customFormat="1">
      <c r="A168" s="8" t="s">
        <v>0</v>
      </c>
      <c r="B168" s="13" t="s">
        <v>7</v>
      </c>
      <c r="C168" s="14">
        <v>166</v>
      </c>
      <c r="D168" s="14">
        <v>167.85499999999999</v>
      </c>
      <c r="E168" s="14">
        <v>167.85499999999999</v>
      </c>
      <c r="F168" s="15">
        <f t="shared" si="10"/>
        <v>1</v>
      </c>
      <c r="H168" s="12"/>
      <c r="I168" s="12"/>
      <c r="J168" s="12"/>
      <c r="K168" s="12"/>
    </row>
    <row r="169" spans="1:11" s="2" customFormat="1">
      <c r="A169" s="8" t="s">
        <v>0</v>
      </c>
      <c r="B169" s="13" t="s">
        <v>12</v>
      </c>
      <c r="C169" s="14">
        <v>3</v>
      </c>
      <c r="D169" s="14">
        <v>0</v>
      </c>
      <c r="E169" s="14">
        <v>0</v>
      </c>
      <c r="F169" s="15" t="e">
        <f t="shared" si="10"/>
        <v>#DIV/0!</v>
      </c>
      <c r="H169" s="12"/>
      <c r="I169" s="12"/>
      <c r="J169" s="12"/>
      <c r="K169" s="12"/>
    </row>
    <row r="170" spans="1:11" s="2" customFormat="1">
      <c r="A170" s="8" t="s">
        <v>65</v>
      </c>
      <c r="B170" s="13" t="s">
        <v>66</v>
      </c>
      <c r="C170" s="14">
        <v>4830</v>
      </c>
      <c r="D170" s="14">
        <v>4726.7389999999996</v>
      </c>
      <c r="E170" s="14">
        <v>4715.5489200000002</v>
      </c>
      <c r="F170" s="15">
        <f t="shared" si="10"/>
        <v>0.99763260040378798</v>
      </c>
      <c r="H170" s="12"/>
      <c r="I170" s="12"/>
      <c r="J170" s="12"/>
      <c r="K170" s="12"/>
    </row>
    <row r="171" spans="1:11" s="2" customFormat="1">
      <c r="A171" s="8" t="s">
        <v>0</v>
      </c>
      <c r="B171" s="13" t="s">
        <v>5</v>
      </c>
      <c r="C171" s="14">
        <v>4820</v>
      </c>
      <c r="D171" s="14">
        <v>4720</v>
      </c>
      <c r="E171" s="14">
        <v>4708.8099199999997</v>
      </c>
      <c r="F171" s="15">
        <f t="shared" si="10"/>
        <v>0.99762922033898294</v>
      </c>
      <c r="H171" s="12"/>
      <c r="I171" s="12"/>
      <c r="J171" s="12"/>
      <c r="K171" s="12"/>
    </row>
    <row r="172" spans="1:11" s="2" customFormat="1">
      <c r="A172" s="8" t="s">
        <v>0</v>
      </c>
      <c r="B172" s="13" t="s">
        <v>6</v>
      </c>
      <c r="C172" s="14">
        <v>281</v>
      </c>
      <c r="D172" s="14">
        <v>247.155</v>
      </c>
      <c r="E172" s="14">
        <v>245.255</v>
      </c>
      <c r="F172" s="15">
        <f t="shared" si="10"/>
        <v>0.99231251643705365</v>
      </c>
      <c r="H172" s="12"/>
      <c r="I172" s="12"/>
      <c r="J172" s="12"/>
      <c r="K172" s="12"/>
    </row>
    <row r="173" spans="1:11" s="2" customFormat="1">
      <c r="A173" s="8" t="s">
        <v>0</v>
      </c>
      <c r="B173" s="13" t="s">
        <v>7</v>
      </c>
      <c r="C173" s="14">
        <v>569</v>
      </c>
      <c r="D173" s="14">
        <v>508.2</v>
      </c>
      <c r="E173" s="14">
        <v>502.83423999999997</v>
      </c>
      <c r="F173" s="15">
        <f t="shared" si="10"/>
        <v>0.98944163715072797</v>
      </c>
      <c r="H173" s="12"/>
      <c r="I173" s="12"/>
      <c r="J173" s="12"/>
      <c r="K173" s="12"/>
    </row>
    <row r="174" spans="1:11" s="2" customFormat="1">
      <c r="A174" s="8" t="s">
        <v>0</v>
      </c>
      <c r="B174" s="13" t="s">
        <v>8</v>
      </c>
      <c r="C174" s="14">
        <v>0</v>
      </c>
      <c r="D174" s="14">
        <v>150</v>
      </c>
      <c r="E174" s="14">
        <v>150</v>
      </c>
      <c r="F174" s="15">
        <f t="shared" si="10"/>
        <v>1</v>
      </c>
      <c r="H174" s="12"/>
      <c r="I174" s="12"/>
      <c r="J174" s="12"/>
      <c r="K174" s="12"/>
    </row>
    <row r="175" spans="1:11" s="2" customFormat="1">
      <c r="A175" s="8" t="s">
        <v>0</v>
      </c>
      <c r="B175" s="13" t="s">
        <v>10</v>
      </c>
      <c r="C175" s="14">
        <v>10</v>
      </c>
      <c r="D175" s="14">
        <v>15.404999999999999</v>
      </c>
      <c r="E175" s="14">
        <v>15.404200000000001</v>
      </c>
      <c r="F175" s="15">
        <f t="shared" si="10"/>
        <v>0.99994806880882847</v>
      </c>
      <c r="H175" s="12"/>
      <c r="I175" s="12"/>
      <c r="J175" s="12"/>
      <c r="K175" s="12"/>
    </row>
    <row r="176" spans="1:11" s="2" customFormat="1">
      <c r="A176" s="8" t="s">
        <v>0</v>
      </c>
      <c r="B176" s="13" t="s">
        <v>11</v>
      </c>
      <c r="C176" s="14">
        <v>3960</v>
      </c>
      <c r="D176" s="14">
        <v>3799.24</v>
      </c>
      <c r="E176" s="14">
        <v>3795.31648</v>
      </c>
      <c r="F176" s="15">
        <f t="shared" si="10"/>
        <v>0.998967288194481</v>
      </c>
      <c r="H176" s="12"/>
      <c r="I176" s="12"/>
      <c r="J176" s="12"/>
      <c r="K176" s="12"/>
    </row>
    <row r="177" spans="1:11" s="2" customFormat="1">
      <c r="A177" s="8" t="s">
        <v>0</v>
      </c>
      <c r="B177" s="13" t="s">
        <v>12</v>
      </c>
      <c r="C177" s="14">
        <v>10</v>
      </c>
      <c r="D177" s="14">
        <v>6.7389999999999999</v>
      </c>
      <c r="E177" s="14">
        <v>6.7389999999999999</v>
      </c>
      <c r="F177" s="15">
        <f t="shared" si="10"/>
        <v>1</v>
      </c>
      <c r="H177" s="12"/>
      <c r="I177" s="12"/>
      <c r="J177" s="12"/>
      <c r="K177" s="12"/>
    </row>
    <row r="178" spans="1:11" s="2" customFormat="1">
      <c r="A178" s="8" t="s">
        <v>67</v>
      </c>
      <c r="B178" s="13" t="s">
        <v>68</v>
      </c>
      <c r="C178" s="14">
        <v>13045</v>
      </c>
      <c r="D178" s="14">
        <v>13256.321</v>
      </c>
      <c r="E178" s="14">
        <v>22404.426219999998</v>
      </c>
      <c r="F178" s="15">
        <f t="shared" si="10"/>
        <v>1.6900938216568533</v>
      </c>
      <c r="H178" s="12"/>
      <c r="I178" s="12"/>
      <c r="J178" s="12"/>
      <c r="K178" s="12"/>
    </row>
    <row r="179" spans="1:11" s="2" customFormat="1">
      <c r="A179" s="8" t="s">
        <v>0</v>
      </c>
      <c r="B179" s="13" t="s">
        <v>5</v>
      </c>
      <c r="C179" s="14">
        <v>12933</v>
      </c>
      <c r="D179" s="14">
        <v>13104.257</v>
      </c>
      <c r="E179" s="14">
        <v>21274.622030000002</v>
      </c>
      <c r="F179" s="15">
        <f t="shared" si="10"/>
        <v>1.6234893767727543</v>
      </c>
      <c r="H179" s="12"/>
      <c r="I179" s="12"/>
      <c r="J179" s="12"/>
      <c r="K179" s="12"/>
    </row>
    <row r="180" spans="1:11" s="2" customFormat="1">
      <c r="A180" s="8" t="s">
        <v>0</v>
      </c>
      <c r="B180" s="13" t="s">
        <v>6</v>
      </c>
      <c r="C180" s="14">
        <v>9425</v>
      </c>
      <c r="D180" s="14">
        <v>9174.17</v>
      </c>
      <c r="E180" s="14">
        <v>9107.1266699999996</v>
      </c>
      <c r="F180" s="15">
        <f t="shared" si="10"/>
        <v>0.99269216397777671</v>
      </c>
      <c r="H180" s="12"/>
      <c r="I180" s="12"/>
      <c r="J180" s="12"/>
      <c r="K180" s="12"/>
    </row>
    <row r="181" spans="1:11" s="2" customFormat="1">
      <c r="A181" s="8" t="s">
        <v>0</v>
      </c>
      <c r="B181" s="13" t="s">
        <v>7</v>
      </c>
      <c r="C181" s="14">
        <v>2469</v>
      </c>
      <c r="D181" s="14">
        <v>2557.096</v>
      </c>
      <c r="E181" s="14">
        <v>3208.9283100000002</v>
      </c>
      <c r="F181" s="15">
        <f t="shared" si="10"/>
        <v>1.2549111609419437</v>
      </c>
      <c r="H181" s="12"/>
      <c r="I181" s="12"/>
      <c r="J181" s="12"/>
      <c r="K181" s="12"/>
    </row>
    <row r="182" spans="1:11" s="2" customFormat="1">
      <c r="A182" s="8" t="s">
        <v>0</v>
      </c>
      <c r="B182" s="13" t="s">
        <v>8</v>
      </c>
      <c r="C182" s="14">
        <v>850</v>
      </c>
      <c r="D182" s="14">
        <v>1217.039</v>
      </c>
      <c r="E182" s="14">
        <v>5528.7139800000004</v>
      </c>
      <c r="F182" s="15">
        <f t="shared" si="10"/>
        <v>4.542758268223122</v>
      </c>
      <c r="H182" s="12"/>
      <c r="I182" s="12"/>
      <c r="J182" s="12"/>
      <c r="K182" s="12"/>
    </row>
    <row r="183" spans="1:11" s="2" customFormat="1">
      <c r="A183" s="8" t="s">
        <v>0</v>
      </c>
      <c r="B183" s="13" t="s">
        <v>9</v>
      </c>
      <c r="C183" s="14">
        <v>13</v>
      </c>
      <c r="D183" s="14">
        <v>12</v>
      </c>
      <c r="E183" s="14">
        <v>1317.0426299999999</v>
      </c>
      <c r="F183" s="15">
        <f t="shared" si="10"/>
        <v>109.7535525</v>
      </c>
      <c r="H183" s="12"/>
      <c r="I183" s="12"/>
      <c r="J183" s="12"/>
      <c r="K183" s="12"/>
    </row>
    <row r="184" spans="1:11" s="2" customFormat="1">
      <c r="A184" s="8" t="s">
        <v>0</v>
      </c>
      <c r="B184" s="13" t="s">
        <v>10</v>
      </c>
      <c r="C184" s="14">
        <v>5</v>
      </c>
      <c r="D184" s="14">
        <v>5</v>
      </c>
      <c r="E184" s="14">
        <v>5</v>
      </c>
      <c r="F184" s="15">
        <f t="shared" si="10"/>
        <v>1</v>
      </c>
      <c r="H184" s="12"/>
      <c r="I184" s="12"/>
      <c r="J184" s="12"/>
      <c r="K184" s="12"/>
    </row>
    <row r="185" spans="1:11" s="2" customFormat="1">
      <c r="A185" s="8" t="s">
        <v>0</v>
      </c>
      <c r="B185" s="13" t="s">
        <v>11</v>
      </c>
      <c r="C185" s="14">
        <v>171</v>
      </c>
      <c r="D185" s="14">
        <v>138.952</v>
      </c>
      <c r="E185" s="14">
        <v>2107.8104399999997</v>
      </c>
      <c r="F185" s="15">
        <f t="shared" si="10"/>
        <v>15.169342218895732</v>
      </c>
      <c r="H185" s="12"/>
      <c r="I185" s="12"/>
      <c r="J185" s="12"/>
      <c r="K185" s="12"/>
    </row>
    <row r="186" spans="1:11" s="2" customFormat="1">
      <c r="A186" s="8" t="s">
        <v>0</v>
      </c>
      <c r="B186" s="13" t="s">
        <v>12</v>
      </c>
      <c r="C186" s="14">
        <v>112</v>
      </c>
      <c r="D186" s="14">
        <v>152.06399999999999</v>
      </c>
      <c r="E186" s="14">
        <v>1129.8041899999998</v>
      </c>
      <c r="F186" s="15">
        <f t="shared" si="10"/>
        <v>7.4297939683291236</v>
      </c>
      <c r="H186" s="12"/>
      <c r="I186" s="12"/>
      <c r="J186" s="12"/>
      <c r="K186" s="12"/>
    </row>
    <row r="187" spans="1:11" s="2" customFormat="1">
      <c r="A187" s="8" t="s">
        <v>69</v>
      </c>
      <c r="B187" s="13" t="s">
        <v>70</v>
      </c>
      <c r="C187" s="14">
        <v>57320</v>
      </c>
      <c r="D187" s="14">
        <v>56419.222000000002</v>
      </c>
      <c r="E187" s="14">
        <v>56836.054710000004</v>
      </c>
      <c r="F187" s="15">
        <f t="shared" ref="F187:F192" si="11">E187/D187</f>
        <v>1.0073881328955583</v>
      </c>
      <c r="H187" s="12"/>
      <c r="I187" s="12"/>
      <c r="J187" s="12"/>
      <c r="K187" s="12"/>
    </row>
    <row r="188" spans="1:11" s="2" customFormat="1">
      <c r="A188" s="8" t="s">
        <v>0</v>
      </c>
      <c r="B188" s="13" t="s">
        <v>5</v>
      </c>
      <c r="C188" s="14">
        <v>57153</v>
      </c>
      <c r="D188" s="14">
        <v>54201.692999999999</v>
      </c>
      <c r="E188" s="14">
        <v>54645.279539999996</v>
      </c>
      <c r="F188" s="15">
        <f t="shared" si="11"/>
        <v>1.0081839978688487</v>
      </c>
      <c r="H188" s="12"/>
      <c r="I188" s="12"/>
      <c r="J188" s="12"/>
      <c r="K188" s="12"/>
    </row>
    <row r="189" spans="1:11" s="2" customFormat="1">
      <c r="A189" s="8" t="s">
        <v>0</v>
      </c>
      <c r="B189" s="13" t="s">
        <v>6</v>
      </c>
      <c r="C189" s="14">
        <v>5527</v>
      </c>
      <c r="D189" s="14">
        <v>4784.2929999999997</v>
      </c>
      <c r="E189" s="14">
        <v>4867.5424400000002</v>
      </c>
      <c r="F189" s="15">
        <f t="shared" si="11"/>
        <v>1.0174005730836302</v>
      </c>
      <c r="H189" s="12"/>
      <c r="I189" s="12"/>
      <c r="J189" s="12"/>
      <c r="K189" s="12"/>
    </row>
    <row r="190" spans="1:11" s="2" customFormat="1">
      <c r="A190" s="8" t="s">
        <v>0</v>
      </c>
      <c r="B190" s="13" t="s">
        <v>7</v>
      </c>
      <c r="C190" s="14">
        <v>4168</v>
      </c>
      <c r="D190" s="14">
        <v>2734.3090000000002</v>
      </c>
      <c r="E190" s="14">
        <v>3208.92346</v>
      </c>
      <c r="F190" s="15">
        <f t="shared" si="11"/>
        <v>1.173577477892952</v>
      </c>
      <c r="H190" s="12"/>
      <c r="I190" s="12"/>
      <c r="J190" s="12"/>
      <c r="K190" s="12"/>
    </row>
    <row r="191" spans="1:11" s="2" customFormat="1">
      <c r="A191" s="8" t="s">
        <v>0</v>
      </c>
      <c r="B191" s="13" t="s">
        <v>8</v>
      </c>
      <c r="C191" s="14">
        <v>22180</v>
      </c>
      <c r="D191" s="14">
        <v>19817.233</v>
      </c>
      <c r="E191" s="14">
        <v>19346.334940000001</v>
      </c>
      <c r="F191" s="15">
        <f t="shared" si="11"/>
        <v>0.97623795108025424</v>
      </c>
      <c r="H191" s="12"/>
      <c r="I191" s="12"/>
      <c r="J191" s="12"/>
      <c r="K191" s="12"/>
    </row>
    <row r="192" spans="1:11" s="2" customFormat="1">
      <c r="A192" s="8" t="s">
        <v>0</v>
      </c>
      <c r="B192" s="13" t="s">
        <v>9</v>
      </c>
      <c r="C192" s="14">
        <v>19103</v>
      </c>
      <c r="D192" s="14">
        <v>22115.589</v>
      </c>
      <c r="E192" s="14">
        <v>22451.260300000002</v>
      </c>
      <c r="F192" s="15">
        <f t="shared" si="11"/>
        <v>1.0151780402502506</v>
      </c>
      <c r="H192" s="12"/>
      <c r="I192" s="12"/>
      <c r="J192" s="12"/>
      <c r="K192" s="12"/>
    </row>
    <row r="193" spans="1:11" s="2" customFormat="1">
      <c r="A193" s="8" t="s">
        <v>0</v>
      </c>
      <c r="B193" s="13" t="s">
        <v>10</v>
      </c>
      <c r="C193" s="14">
        <v>13</v>
      </c>
      <c r="D193" s="14">
        <v>27.31</v>
      </c>
      <c r="E193" s="14">
        <v>23.718340000000001</v>
      </c>
      <c r="F193" s="15">
        <f t="shared" ref="F193:F207" si="12">E193/D193</f>
        <v>0.86848553643354087</v>
      </c>
      <c r="H193" s="12"/>
      <c r="I193" s="12"/>
      <c r="J193" s="12"/>
      <c r="K193" s="12"/>
    </row>
    <row r="194" spans="1:11" s="2" customFormat="1">
      <c r="A194" s="8" t="s">
        <v>0</v>
      </c>
      <c r="B194" s="13" t="s">
        <v>11</v>
      </c>
      <c r="C194" s="14">
        <v>6162</v>
      </c>
      <c r="D194" s="14">
        <v>4722.9589999999998</v>
      </c>
      <c r="E194" s="14">
        <v>4747.5000599999994</v>
      </c>
      <c r="F194" s="15">
        <f t="shared" si="12"/>
        <v>1.0051961196360162</v>
      </c>
      <c r="H194" s="12"/>
      <c r="I194" s="12"/>
      <c r="J194" s="12"/>
      <c r="K194" s="12"/>
    </row>
    <row r="195" spans="1:11" s="2" customFormat="1">
      <c r="A195" s="8" t="s">
        <v>0</v>
      </c>
      <c r="B195" s="13" t="s">
        <v>12</v>
      </c>
      <c r="C195" s="14">
        <v>167</v>
      </c>
      <c r="D195" s="14">
        <v>2217.529</v>
      </c>
      <c r="E195" s="14">
        <v>2190.7751699999999</v>
      </c>
      <c r="F195" s="15">
        <f t="shared" si="12"/>
        <v>0.98793529644933609</v>
      </c>
      <c r="H195" s="12"/>
      <c r="I195" s="12"/>
      <c r="J195" s="12"/>
      <c r="K195" s="12"/>
    </row>
    <row r="196" spans="1:11" s="2" customFormat="1">
      <c r="A196" s="8" t="s">
        <v>71</v>
      </c>
      <c r="B196" s="13" t="s">
        <v>72</v>
      </c>
      <c r="C196" s="14">
        <v>28050</v>
      </c>
      <c r="D196" s="14">
        <v>29804.21</v>
      </c>
      <c r="E196" s="14">
        <v>30100.27217</v>
      </c>
      <c r="F196" s="15">
        <f t="shared" si="12"/>
        <v>1.0099335687810549</v>
      </c>
      <c r="H196" s="12"/>
      <c r="I196" s="12"/>
      <c r="J196" s="12"/>
      <c r="K196" s="12"/>
    </row>
    <row r="197" spans="1:11" s="2" customFormat="1">
      <c r="A197" s="8" t="s">
        <v>0</v>
      </c>
      <c r="B197" s="13" t="s">
        <v>5</v>
      </c>
      <c r="C197" s="14">
        <v>28038</v>
      </c>
      <c r="D197" s="14">
        <v>27806.345000000001</v>
      </c>
      <c r="E197" s="14">
        <v>28099.251079999998</v>
      </c>
      <c r="F197" s="15">
        <f t="shared" si="12"/>
        <v>1.0105337857240855</v>
      </c>
      <c r="H197" s="12"/>
      <c r="I197" s="12"/>
      <c r="J197" s="12"/>
      <c r="K197" s="12"/>
    </row>
    <row r="198" spans="1:11" s="2" customFormat="1">
      <c r="A198" s="8" t="s">
        <v>0</v>
      </c>
      <c r="B198" s="13" t="s">
        <v>6</v>
      </c>
      <c r="C198" s="14">
        <v>685</v>
      </c>
      <c r="D198" s="14">
        <v>650.5</v>
      </c>
      <c r="E198" s="14">
        <v>650.44664999999998</v>
      </c>
      <c r="F198" s="15">
        <f t="shared" si="12"/>
        <v>0.99991798616448879</v>
      </c>
      <c r="H198" s="12"/>
      <c r="I198" s="12"/>
      <c r="J198" s="12"/>
      <c r="K198" s="12"/>
    </row>
    <row r="199" spans="1:11" s="2" customFormat="1">
      <c r="A199" s="8" t="s">
        <v>0</v>
      </c>
      <c r="B199" s="13" t="s">
        <v>7</v>
      </c>
      <c r="C199" s="14">
        <v>2245</v>
      </c>
      <c r="D199" s="14">
        <v>543.01</v>
      </c>
      <c r="E199" s="14">
        <v>753.43579</v>
      </c>
      <c r="F199" s="15">
        <f t="shared" si="12"/>
        <v>1.387517338538885</v>
      </c>
      <c r="H199" s="12"/>
      <c r="I199" s="12"/>
      <c r="J199" s="12"/>
      <c r="K199" s="12"/>
    </row>
    <row r="200" spans="1:11" s="2" customFormat="1">
      <c r="A200" s="8" t="s">
        <v>0</v>
      </c>
      <c r="B200" s="13" t="s">
        <v>9</v>
      </c>
      <c r="C200" s="14">
        <v>19100</v>
      </c>
      <c r="D200" s="14">
        <v>22010.749</v>
      </c>
      <c r="E200" s="14">
        <v>22097.87385</v>
      </c>
      <c r="F200" s="15">
        <f t="shared" si="12"/>
        <v>1.0039582864717598</v>
      </c>
      <c r="H200" s="12"/>
      <c r="I200" s="12"/>
      <c r="J200" s="12"/>
      <c r="K200" s="12"/>
    </row>
    <row r="201" spans="1:11" s="2" customFormat="1">
      <c r="A201" s="8" t="s">
        <v>0</v>
      </c>
      <c r="B201" s="13" t="s">
        <v>10</v>
      </c>
      <c r="C201" s="14">
        <v>5</v>
      </c>
      <c r="D201" s="14">
        <v>8.91</v>
      </c>
      <c r="E201" s="14">
        <v>6.0925099999999999</v>
      </c>
      <c r="F201" s="15">
        <f t="shared" si="12"/>
        <v>0.68378338945005612</v>
      </c>
      <c r="H201" s="12"/>
      <c r="I201" s="12"/>
      <c r="J201" s="12"/>
      <c r="K201" s="12"/>
    </row>
    <row r="202" spans="1:11" s="2" customFormat="1">
      <c r="A202" s="8" t="s">
        <v>0</v>
      </c>
      <c r="B202" s="13" t="s">
        <v>11</v>
      </c>
      <c r="C202" s="14">
        <v>6003</v>
      </c>
      <c r="D202" s="14">
        <v>4593.1760000000004</v>
      </c>
      <c r="E202" s="14">
        <v>4591.4022800000002</v>
      </c>
      <c r="F202" s="15">
        <f t="shared" si="12"/>
        <v>0.99961383582950003</v>
      </c>
      <c r="H202" s="12"/>
      <c r="I202" s="12"/>
      <c r="J202" s="12"/>
      <c r="K202" s="12"/>
    </row>
    <row r="203" spans="1:11" s="2" customFormat="1">
      <c r="A203" s="8" t="s">
        <v>0</v>
      </c>
      <c r="B203" s="13" t="s">
        <v>12</v>
      </c>
      <c r="C203" s="14">
        <v>12</v>
      </c>
      <c r="D203" s="14">
        <v>1997.865</v>
      </c>
      <c r="E203" s="14">
        <v>2001.0210900000002</v>
      </c>
      <c r="F203" s="15">
        <f t="shared" si="12"/>
        <v>1.0015797313632304</v>
      </c>
      <c r="H203" s="12"/>
      <c r="I203" s="12"/>
      <c r="J203" s="12"/>
      <c r="K203" s="12"/>
    </row>
    <row r="204" spans="1:11" s="2" customFormat="1">
      <c r="A204" s="8" t="s">
        <v>73</v>
      </c>
      <c r="B204" s="13" t="s">
        <v>74</v>
      </c>
      <c r="C204" s="14">
        <v>5810</v>
      </c>
      <c r="D204" s="14">
        <v>5453.8090000000002</v>
      </c>
      <c r="E204" s="14">
        <v>5581.5841</v>
      </c>
      <c r="F204" s="15">
        <f t="shared" si="12"/>
        <v>1.0234285982512406</v>
      </c>
      <c r="H204" s="12"/>
      <c r="I204" s="12"/>
      <c r="J204" s="12"/>
      <c r="K204" s="12"/>
    </row>
    <row r="205" spans="1:11" s="2" customFormat="1">
      <c r="A205" s="8" t="s">
        <v>0</v>
      </c>
      <c r="B205" s="13" t="s">
        <v>5</v>
      </c>
      <c r="C205" s="14">
        <v>5680</v>
      </c>
      <c r="D205" s="14">
        <v>5337.19</v>
      </c>
      <c r="E205" s="14">
        <v>5462.8158600000006</v>
      </c>
      <c r="F205" s="15">
        <f t="shared" si="12"/>
        <v>1.023537827958158</v>
      </c>
      <c r="H205" s="12"/>
      <c r="I205" s="12"/>
      <c r="J205" s="12"/>
      <c r="K205" s="12"/>
    </row>
    <row r="206" spans="1:11" s="2" customFormat="1">
      <c r="A206" s="8" t="s">
        <v>0</v>
      </c>
      <c r="B206" s="13" t="s">
        <v>6</v>
      </c>
      <c r="C206" s="14">
        <v>3937</v>
      </c>
      <c r="D206" s="14">
        <v>3231.7930000000001</v>
      </c>
      <c r="E206" s="14">
        <v>3315.0964199999999</v>
      </c>
      <c r="F206" s="15">
        <f t="shared" si="12"/>
        <v>1.0257762239103803</v>
      </c>
      <c r="H206" s="12"/>
      <c r="I206" s="12"/>
      <c r="J206" s="12"/>
      <c r="K206" s="12"/>
    </row>
    <row r="207" spans="1:11" s="2" customFormat="1">
      <c r="A207" s="8" t="s">
        <v>0</v>
      </c>
      <c r="B207" s="13" t="s">
        <v>7</v>
      </c>
      <c r="C207" s="14">
        <v>1723</v>
      </c>
      <c r="D207" s="14">
        <v>2082.1289999999999</v>
      </c>
      <c r="E207" s="14">
        <v>2095.3611000000001</v>
      </c>
      <c r="F207" s="15">
        <f t="shared" si="12"/>
        <v>1.0063550817456557</v>
      </c>
      <c r="H207" s="12"/>
      <c r="I207" s="12"/>
      <c r="J207" s="12"/>
      <c r="K207" s="12"/>
    </row>
    <row r="208" spans="1:11" s="2" customFormat="1">
      <c r="A208" s="8" t="s">
        <v>0</v>
      </c>
      <c r="B208" s="13" t="s">
        <v>9</v>
      </c>
      <c r="C208" s="14">
        <v>2</v>
      </c>
      <c r="D208" s="14">
        <v>0</v>
      </c>
      <c r="E208" s="14">
        <v>0</v>
      </c>
      <c r="F208" s="15" t="e">
        <f t="shared" ref="F208:F211" si="13">E208/D208</f>
        <v>#DIV/0!</v>
      </c>
      <c r="H208" s="12"/>
      <c r="I208" s="12"/>
      <c r="J208" s="12"/>
      <c r="K208" s="12"/>
    </row>
    <row r="209" spans="1:11" s="2" customFormat="1">
      <c r="A209" s="8" t="s">
        <v>0</v>
      </c>
      <c r="B209" s="13" t="s">
        <v>10</v>
      </c>
      <c r="C209" s="14">
        <v>7</v>
      </c>
      <c r="D209" s="14">
        <v>14.1</v>
      </c>
      <c r="E209" s="14">
        <v>13.331790000000002</v>
      </c>
      <c r="F209" s="15">
        <f t="shared" si="13"/>
        <v>0.94551702127659587</v>
      </c>
      <c r="H209" s="12"/>
      <c r="I209" s="12"/>
      <c r="J209" s="12"/>
      <c r="K209" s="12"/>
    </row>
    <row r="210" spans="1:11" s="2" customFormat="1">
      <c r="A210" s="8" t="s">
        <v>0</v>
      </c>
      <c r="B210" s="13" t="s">
        <v>11</v>
      </c>
      <c r="C210" s="14">
        <v>11</v>
      </c>
      <c r="D210" s="14">
        <v>9.1679999999999993</v>
      </c>
      <c r="E210" s="14">
        <v>39.02655</v>
      </c>
      <c r="F210" s="15">
        <f t="shared" si="13"/>
        <v>4.2568226439790582</v>
      </c>
      <c r="H210" s="12"/>
      <c r="I210" s="12"/>
      <c r="J210" s="12"/>
      <c r="K210" s="12"/>
    </row>
    <row r="211" spans="1:11" s="2" customFormat="1">
      <c r="A211" s="8" t="s">
        <v>0</v>
      </c>
      <c r="B211" s="13" t="s">
        <v>12</v>
      </c>
      <c r="C211" s="14">
        <v>130</v>
      </c>
      <c r="D211" s="14">
        <v>116.619</v>
      </c>
      <c r="E211" s="14">
        <v>118.76824000000001</v>
      </c>
      <c r="F211" s="15">
        <f t="shared" si="13"/>
        <v>1.0184295869455235</v>
      </c>
      <c r="H211" s="12"/>
      <c r="I211" s="12"/>
      <c r="J211" s="12"/>
      <c r="K211" s="12"/>
    </row>
    <row r="212" spans="1:11" s="2" customFormat="1">
      <c r="A212" s="8" t="s">
        <v>75</v>
      </c>
      <c r="B212" s="13" t="s">
        <v>76</v>
      </c>
      <c r="C212" s="14">
        <v>1110</v>
      </c>
      <c r="D212" s="14">
        <v>1110</v>
      </c>
      <c r="E212" s="14">
        <v>1109.87031</v>
      </c>
      <c r="F212" s="15">
        <f t="shared" ref="F212:F228" si="14">E212/D212</f>
        <v>0.99988316216216222</v>
      </c>
      <c r="H212" s="12"/>
      <c r="I212" s="12"/>
      <c r="J212" s="12"/>
      <c r="K212" s="12"/>
    </row>
    <row r="213" spans="1:11" s="2" customFormat="1">
      <c r="A213" s="8" t="s">
        <v>0</v>
      </c>
      <c r="B213" s="13" t="s">
        <v>5</v>
      </c>
      <c r="C213" s="14">
        <v>1085</v>
      </c>
      <c r="D213" s="14">
        <v>1097.22</v>
      </c>
      <c r="E213" s="14">
        <v>1097.09032</v>
      </c>
      <c r="F213" s="15">
        <f t="shared" si="14"/>
        <v>0.99988181039354007</v>
      </c>
      <c r="H213" s="12"/>
      <c r="I213" s="12"/>
      <c r="J213" s="12"/>
      <c r="K213" s="12"/>
    </row>
    <row r="214" spans="1:11" s="2" customFormat="1">
      <c r="A214" s="8" t="s">
        <v>0</v>
      </c>
      <c r="B214" s="13" t="s">
        <v>6</v>
      </c>
      <c r="C214" s="14">
        <v>905</v>
      </c>
      <c r="D214" s="14">
        <v>902</v>
      </c>
      <c r="E214" s="14">
        <v>901.99937</v>
      </c>
      <c r="F214" s="15">
        <f t="shared" si="14"/>
        <v>0.99999930155210648</v>
      </c>
      <c r="H214" s="12"/>
      <c r="I214" s="12"/>
      <c r="J214" s="12"/>
      <c r="K214" s="12"/>
    </row>
    <row r="215" spans="1:11" s="2" customFormat="1">
      <c r="A215" s="8" t="s">
        <v>0</v>
      </c>
      <c r="B215" s="13" t="s">
        <v>7</v>
      </c>
      <c r="C215" s="14">
        <v>100</v>
      </c>
      <c r="D215" s="14">
        <v>109.14</v>
      </c>
      <c r="E215" s="14">
        <v>109.07657</v>
      </c>
      <c r="F215" s="15">
        <f t="shared" si="14"/>
        <v>0.9994188198643944</v>
      </c>
      <c r="H215" s="12"/>
      <c r="I215" s="12"/>
      <c r="J215" s="12"/>
      <c r="K215" s="12"/>
    </row>
    <row r="216" spans="1:11" s="2" customFormat="1">
      <c r="A216" s="8" t="s">
        <v>0</v>
      </c>
      <c r="B216" s="13" t="s">
        <v>9</v>
      </c>
      <c r="C216" s="14">
        <v>1</v>
      </c>
      <c r="D216" s="14">
        <v>4.87</v>
      </c>
      <c r="E216" s="14">
        <v>4.8161400000000008</v>
      </c>
      <c r="F216" s="15">
        <f t="shared" si="14"/>
        <v>0.98894045174538003</v>
      </c>
      <c r="H216" s="12"/>
      <c r="I216" s="12"/>
      <c r="J216" s="12"/>
      <c r="K216" s="12"/>
    </row>
    <row r="217" spans="1:11" s="2" customFormat="1">
      <c r="A217" s="8" t="s">
        <v>0</v>
      </c>
      <c r="B217" s="13" t="s">
        <v>10</v>
      </c>
      <c r="C217" s="14">
        <v>1</v>
      </c>
      <c r="D217" s="14">
        <v>4</v>
      </c>
      <c r="E217" s="14">
        <v>3.99404</v>
      </c>
      <c r="F217" s="15">
        <f t="shared" si="14"/>
        <v>0.99851000000000001</v>
      </c>
      <c r="H217" s="12"/>
      <c r="I217" s="12"/>
      <c r="J217" s="12"/>
      <c r="K217" s="12"/>
    </row>
    <row r="218" spans="1:11" s="2" customFormat="1">
      <c r="A218" s="8" t="s">
        <v>0</v>
      </c>
      <c r="B218" s="13" t="s">
        <v>11</v>
      </c>
      <c r="C218" s="14">
        <v>78</v>
      </c>
      <c r="D218" s="14">
        <v>77.209999999999994</v>
      </c>
      <c r="E218" s="14">
        <v>77.2042</v>
      </c>
      <c r="F218" s="15">
        <f t="shared" si="14"/>
        <v>0.99992488019686576</v>
      </c>
      <c r="H218" s="12"/>
      <c r="I218" s="12"/>
      <c r="J218" s="12"/>
      <c r="K218" s="12"/>
    </row>
    <row r="219" spans="1:11" s="2" customFormat="1">
      <c r="A219" s="8" t="s">
        <v>0</v>
      </c>
      <c r="B219" s="13" t="s">
        <v>12</v>
      </c>
      <c r="C219" s="14">
        <v>25</v>
      </c>
      <c r="D219" s="14">
        <v>12.78</v>
      </c>
      <c r="E219" s="14">
        <v>12.77999</v>
      </c>
      <c r="F219" s="15">
        <f t="shared" si="14"/>
        <v>0.99999921752738652</v>
      </c>
      <c r="H219" s="12"/>
      <c r="I219" s="12"/>
      <c r="J219" s="12"/>
      <c r="K219" s="12"/>
    </row>
    <row r="220" spans="1:11" s="2" customFormat="1">
      <c r="A220" s="8" t="s">
        <v>77</v>
      </c>
      <c r="B220" s="13" t="s">
        <v>78</v>
      </c>
      <c r="C220" s="14">
        <v>22250</v>
      </c>
      <c r="D220" s="14">
        <v>19951.203000000001</v>
      </c>
      <c r="E220" s="14">
        <v>19444.70782</v>
      </c>
      <c r="F220" s="15">
        <f t="shared" si="14"/>
        <v>0.97461330126308665</v>
      </c>
      <c r="H220" s="12"/>
      <c r="I220" s="12"/>
      <c r="J220" s="12"/>
      <c r="K220" s="12"/>
    </row>
    <row r="221" spans="1:11" s="2" customFormat="1">
      <c r="A221" s="8" t="s">
        <v>0</v>
      </c>
      <c r="B221" s="13" t="s">
        <v>5</v>
      </c>
      <c r="C221" s="14">
        <v>22250</v>
      </c>
      <c r="D221" s="14">
        <v>19860.937999999998</v>
      </c>
      <c r="E221" s="14">
        <v>19386.501969999998</v>
      </c>
      <c r="F221" s="15">
        <f t="shared" si="14"/>
        <v>0.97611210356731382</v>
      </c>
      <c r="H221" s="12"/>
      <c r="I221" s="12"/>
      <c r="J221" s="12"/>
      <c r="K221" s="12"/>
    </row>
    <row r="222" spans="1:11" s="2" customFormat="1">
      <c r="A222" s="8" t="s">
        <v>0</v>
      </c>
      <c r="B222" s="13" t="s">
        <v>8</v>
      </c>
      <c r="C222" s="14">
        <v>22180</v>
      </c>
      <c r="D222" s="14">
        <v>19817.233</v>
      </c>
      <c r="E222" s="14">
        <v>19346.334940000001</v>
      </c>
      <c r="F222" s="15">
        <f t="shared" si="14"/>
        <v>0.97623795108025424</v>
      </c>
      <c r="H222" s="12"/>
      <c r="I222" s="12"/>
      <c r="J222" s="12"/>
      <c r="K222" s="12"/>
    </row>
    <row r="223" spans="1:11" s="2" customFormat="1">
      <c r="A223" s="8" t="s">
        <v>0</v>
      </c>
      <c r="B223" s="13" t="s">
        <v>10</v>
      </c>
      <c r="C223" s="14">
        <v>0</v>
      </c>
      <c r="D223" s="14">
        <v>0.3</v>
      </c>
      <c r="E223" s="14">
        <v>0.3</v>
      </c>
      <c r="F223" s="15">
        <f t="shared" si="14"/>
        <v>1</v>
      </c>
      <c r="H223" s="12"/>
      <c r="I223" s="12"/>
      <c r="J223" s="12"/>
      <c r="K223" s="12"/>
    </row>
    <row r="224" spans="1:11" s="2" customFormat="1">
      <c r="A224" s="8" t="s">
        <v>0</v>
      </c>
      <c r="B224" s="13" t="s">
        <v>11</v>
      </c>
      <c r="C224" s="14">
        <v>70</v>
      </c>
      <c r="D224" s="14">
        <v>43.405000000000001</v>
      </c>
      <c r="E224" s="14">
        <v>39.86703</v>
      </c>
      <c r="F224" s="15">
        <f t="shared" si="14"/>
        <v>0.91848934454555919</v>
      </c>
      <c r="H224" s="12"/>
      <c r="I224" s="12"/>
      <c r="J224" s="12"/>
      <c r="K224" s="12"/>
    </row>
    <row r="225" spans="1:11" s="2" customFormat="1">
      <c r="A225" s="8" t="s">
        <v>0</v>
      </c>
      <c r="B225" s="13" t="s">
        <v>12</v>
      </c>
      <c r="C225" s="14">
        <v>0</v>
      </c>
      <c r="D225" s="14">
        <v>90.265000000000001</v>
      </c>
      <c r="E225" s="14">
        <v>58.205849999999998</v>
      </c>
      <c r="F225" s="15">
        <f t="shared" si="14"/>
        <v>0.64483299174652409</v>
      </c>
      <c r="H225" s="12"/>
      <c r="I225" s="12"/>
      <c r="J225" s="12"/>
      <c r="K225" s="12"/>
    </row>
    <row r="226" spans="1:11" s="2" customFormat="1">
      <c r="A226" s="8" t="s">
        <v>79</v>
      </c>
      <c r="B226" s="13" t="s">
        <v>80</v>
      </c>
      <c r="C226" s="14">
        <v>100</v>
      </c>
      <c r="D226" s="14">
        <v>100</v>
      </c>
      <c r="E226" s="14">
        <v>599.62031000000002</v>
      </c>
      <c r="F226" s="15">
        <f t="shared" si="14"/>
        <v>5.9962030999999998</v>
      </c>
      <c r="H226" s="12"/>
      <c r="I226" s="12"/>
      <c r="J226" s="12"/>
      <c r="K226" s="12"/>
    </row>
    <row r="227" spans="1:11" s="2" customFormat="1">
      <c r="A227" s="8" t="s">
        <v>0</v>
      </c>
      <c r="B227" s="13" t="s">
        <v>5</v>
      </c>
      <c r="C227" s="14">
        <v>100</v>
      </c>
      <c r="D227" s="14">
        <v>100</v>
      </c>
      <c r="E227" s="14">
        <v>599.62031000000002</v>
      </c>
      <c r="F227" s="15">
        <f t="shared" si="14"/>
        <v>5.9962030999999998</v>
      </c>
      <c r="H227" s="12"/>
      <c r="I227" s="12"/>
      <c r="J227" s="12"/>
      <c r="K227" s="12"/>
    </row>
    <row r="228" spans="1:11" s="2" customFormat="1">
      <c r="A228" s="8" t="s">
        <v>0</v>
      </c>
      <c r="B228" s="13" t="s">
        <v>7</v>
      </c>
      <c r="C228" s="14">
        <v>100</v>
      </c>
      <c r="D228" s="14">
        <v>0.03</v>
      </c>
      <c r="E228" s="14">
        <v>251.05</v>
      </c>
      <c r="F228" s="15">
        <f t="shared" si="14"/>
        <v>8368.3333333333339</v>
      </c>
      <c r="H228" s="12"/>
      <c r="I228" s="12"/>
      <c r="J228" s="12"/>
      <c r="K228" s="12"/>
    </row>
    <row r="229" spans="1:11" s="2" customFormat="1">
      <c r="A229" s="8" t="s">
        <v>0</v>
      </c>
      <c r="B229" s="13" t="s">
        <v>9</v>
      </c>
      <c r="C229" s="14">
        <v>0</v>
      </c>
      <c r="D229" s="14">
        <v>99.97</v>
      </c>
      <c r="E229" s="14">
        <v>348.57031000000001</v>
      </c>
      <c r="F229" s="15">
        <f t="shared" ref="F229:F236" si="15">E229/D229</f>
        <v>3.4867491247374214</v>
      </c>
      <c r="H229" s="12"/>
      <c r="I229" s="12"/>
      <c r="J229" s="12"/>
      <c r="K229" s="12"/>
    </row>
    <row r="230" spans="1:11" s="2" customFormat="1">
      <c r="A230" s="8" t="s">
        <v>81</v>
      </c>
      <c r="B230" s="13" t="s">
        <v>82</v>
      </c>
      <c r="C230" s="14">
        <v>20165</v>
      </c>
      <c r="D230" s="14">
        <v>21285.599999999999</v>
      </c>
      <c r="E230" s="14">
        <v>21221.846809999999</v>
      </c>
      <c r="F230" s="15">
        <f t="shared" si="15"/>
        <v>0.99700486761002749</v>
      </c>
      <c r="H230" s="12"/>
      <c r="I230" s="12"/>
      <c r="J230" s="12"/>
      <c r="K230" s="12"/>
    </row>
    <row r="231" spans="1:11" s="2" customFormat="1">
      <c r="A231" s="8" t="s">
        <v>0</v>
      </c>
      <c r="B231" s="13" t="s">
        <v>5</v>
      </c>
      <c r="C231" s="14">
        <v>20060</v>
      </c>
      <c r="D231" s="14">
        <v>21285.599999999999</v>
      </c>
      <c r="E231" s="14">
        <v>21221.846809999999</v>
      </c>
      <c r="F231" s="15">
        <f t="shared" si="15"/>
        <v>0.99700486761002749</v>
      </c>
      <c r="H231" s="12"/>
      <c r="I231" s="12"/>
      <c r="J231" s="12"/>
      <c r="K231" s="12"/>
    </row>
    <row r="232" spans="1:11" s="2" customFormat="1">
      <c r="A232" s="8" t="s">
        <v>0</v>
      </c>
      <c r="B232" s="13" t="s">
        <v>7</v>
      </c>
      <c r="C232" s="14">
        <v>1490</v>
      </c>
      <c r="D232" s="14">
        <v>1185.8879999999999</v>
      </c>
      <c r="E232" s="14">
        <v>1169.1766200000002</v>
      </c>
      <c r="F232" s="15">
        <f t="shared" si="15"/>
        <v>0.98590812960414498</v>
      </c>
      <c r="H232" s="12"/>
      <c r="I232" s="12"/>
      <c r="J232" s="12"/>
      <c r="K232" s="12"/>
    </row>
    <row r="233" spans="1:11" s="2" customFormat="1">
      <c r="A233" s="8" t="s">
        <v>0</v>
      </c>
      <c r="B233" s="13" t="s">
        <v>8</v>
      </c>
      <c r="C233" s="14">
        <v>3465</v>
      </c>
      <c r="D233" s="14">
        <v>3522.306</v>
      </c>
      <c r="E233" s="14">
        <v>3478.1609399999998</v>
      </c>
      <c r="F233" s="15">
        <f t="shared" si="15"/>
        <v>0.98746700031172752</v>
      </c>
      <c r="H233" s="12"/>
      <c r="I233" s="12"/>
      <c r="J233" s="12"/>
      <c r="K233" s="12"/>
    </row>
    <row r="234" spans="1:11" s="2" customFormat="1">
      <c r="A234" s="8" t="s">
        <v>0</v>
      </c>
      <c r="B234" s="13" t="s">
        <v>10</v>
      </c>
      <c r="C234" s="14">
        <v>5</v>
      </c>
      <c r="D234" s="14">
        <v>31.206</v>
      </c>
      <c r="E234" s="14">
        <v>28.309249999999999</v>
      </c>
      <c r="F234" s="15">
        <f t="shared" si="15"/>
        <v>0.90717330000640894</v>
      </c>
      <c r="H234" s="12"/>
      <c r="I234" s="12"/>
      <c r="J234" s="12"/>
      <c r="K234" s="12"/>
    </row>
    <row r="235" spans="1:11" s="2" customFormat="1">
      <c r="A235" s="8" t="s">
        <v>0</v>
      </c>
      <c r="B235" s="13" t="s">
        <v>11</v>
      </c>
      <c r="C235" s="14">
        <v>15100</v>
      </c>
      <c r="D235" s="14">
        <v>16546.2</v>
      </c>
      <c r="E235" s="14">
        <v>16546.2</v>
      </c>
      <c r="F235" s="15">
        <f t="shared" si="15"/>
        <v>1</v>
      </c>
      <c r="H235" s="12"/>
      <c r="I235" s="12"/>
      <c r="J235" s="12"/>
      <c r="K235" s="12"/>
    </row>
    <row r="236" spans="1:11" s="2" customFormat="1">
      <c r="A236" s="8" t="s">
        <v>0</v>
      </c>
      <c r="B236" s="13" t="s">
        <v>12</v>
      </c>
      <c r="C236" s="14">
        <v>105</v>
      </c>
      <c r="D236" s="14">
        <v>0</v>
      </c>
      <c r="E236" s="14">
        <v>0</v>
      </c>
      <c r="F236" s="15" t="e">
        <f t="shared" si="15"/>
        <v>#DIV/0!</v>
      </c>
      <c r="H236" s="12"/>
      <c r="I236" s="12"/>
      <c r="J236" s="12"/>
      <c r="K236" s="12"/>
    </row>
    <row r="237" spans="1:11" s="2" customFormat="1">
      <c r="A237" s="8" t="s">
        <v>83</v>
      </c>
      <c r="B237" s="13" t="s">
        <v>84</v>
      </c>
      <c r="C237" s="14">
        <v>119211.4</v>
      </c>
      <c r="D237" s="14">
        <v>124060.61199999999</v>
      </c>
      <c r="E237" s="14">
        <v>123044.322</v>
      </c>
      <c r="F237" s="15">
        <f t="shared" ref="F237:F264" si="16">E237/D237</f>
        <v>0.99180811714841455</v>
      </c>
      <c r="H237" s="12"/>
      <c r="I237" s="12"/>
      <c r="J237" s="12"/>
      <c r="K237" s="12"/>
    </row>
    <row r="238" spans="1:11" s="2" customFormat="1">
      <c r="A238" s="8" t="s">
        <v>0</v>
      </c>
      <c r="B238" s="13" t="s">
        <v>5</v>
      </c>
      <c r="C238" s="14">
        <v>32830</v>
      </c>
      <c r="D238" s="14">
        <v>49475.252999999997</v>
      </c>
      <c r="E238" s="14">
        <v>49271.368759999998</v>
      </c>
      <c r="F238" s="15">
        <f t="shared" si="16"/>
        <v>0.99587906624752376</v>
      </c>
      <c r="H238" s="12"/>
      <c r="I238" s="12"/>
      <c r="J238" s="12"/>
      <c r="K238" s="12"/>
    </row>
    <row r="239" spans="1:11" s="2" customFormat="1">
      <c r="A239" s="8" t="s">
        <v>0</v>
      </c>
      <c r="B239" s="13" t="s">
        <v>7</v>
      </c>
      <c r="C239" s="14">
        <v>2630</v>
      </c>
      <c r="D239" s="14">
        <v>4910.9989999999998</v>
      </c>
      <c r="E239" s="14">
        <v>4742.9822199999999</v>
      </c>
      <c r="F239" s="15">
        <f t="shared" si="16"/>
        <v>0.96578765746032524</v>
      </c>
      <c r="H239" s="12"/>
      <c r="I239" s="12"/>
      <c r="J239" s="12"/>
      <c r="K239" s="12"/>
    </row>
    <row r="240" spans="1:11" s="2" customFormat="1">
      <c r="A240" s="8" t="s">
        <v>0</v>
      </c>
      <c r="B240" s="13" t="s">
        <v>8</v>
      </c>
      <c r="C240" s="14">
        <v>100</v>
      </c>
      <c r="D240" s="14">
        <v>402.78</v>
      </c>
      <c r="E240" s="14">
        <v>402.61892</v>
      </c>
      <c r="F240" s="15">
        <f t="shared" si="16"/>
        <v>0.99960007944783758</v>
      </c>
      <c r="H240" s="12"/>
      <c r="I240" s="12"/>
      <c r="J240" s="12"/>
      <c r="K240" s="12"/>
    </row>
    <row r="241" spans="1:11" s="2" customFormat="1">
      <c r="A241" s="8" t="s">
        <v>0</v>
      </c>
      <c r="B241" s="13" t="s">
        <v>9</v>
      </c>
      <c r="C241" s="14">
        <v>10000</v>
      </c>
      <c r="D241" s="14">
        <v>17474.535</v>
      </c>
      <c r="E241" s="14">
        <v>17474.53487</v>
      </c>
      <c r="F241" s="15">
        <f t="shared" si="16"/>
        <v>0.99999999256060312</v>
      </c>
      <c r="H241" s="12"/>
      <c r="I241" s="12"/>
      <c r="J241" s="12"/>
      <c r="K241" s="12"/>
    </row>
    <row r="242" spans="1:11" s="2" customFormat="1">
      <c r="A242" s="8" t="s">
        <v>0</v>
      </c>
      <c r="B242" s="13" t="s">
        <v>10</v>
      </c>
      <c r="C242" s="14">
        <v>0</v>
      </c>
      <c r="D242" s="14">
        <v>11.9</v>
      </c>
      <c r="E242" s="14">
        <v>11.896700000000001</v>
      </c>
      <c r="F242" s="15">
        <f t="shared" si="16"/>
        <v>0.99972268907563033</v>
      </c>
      <c r="H242" s="12"/>
      <c r="I242" s="12"/>
      <c r="J242" s="12"/>
      <c r="K242" s="12"/>
    </row>
    <row r="243" spans="1:11" s="2" customFormat="1">
      <c r="A243" s="8" t="s">
        <v>0</v>
      </c>
      <c r="B243" s="13" t="s">
        <v>11</v>
      </c>
      <c r="C243" s="14">
        <v>20100</v>
      </c>
      <c r="D243" s="14">
        <v>26675.039000000001</v>
      </c>
      <c r="E243" s="14">
        <v>26639.336050000002</v>
      </c>
      <c r="F243" s="15">
        <f t="shared" si="16"/>
        <v>0.99866155959509562</v>
      </c>
      <c r="H243" s="12"/>
      <c r="I243" s="12"/>
      <c r="J243" s="12"/>
      <c r="K243" s="12"/>
    </row>
    <row r="244" spans="1:11" s="2" customFormat="1">
      <c r="A244" s="8" t="s">
        <v>0</v>
      </c>
      <c r="B244" s="13" t="s">
        <v>12</v>
      </c>
      <c r="C244" s="14">
        <v>86381.4</v>
      </c>
      <c r="D244" s="14">
        <v>74585.358999999997</v>
      </c>
      <c r="E244" s="14">
        <v>73772.953239999988</v>
      </c>
      <c r="F244" s="15">
        <f t="shared" si="16"/>
        <v>0.98910770463677722</v>
      </c>
      <c r="H244" s="12"/>
      <c r="I244" s="12"/>
      <c r="J244" s="12"/>
      <c r="K244" s="12"/>
    </row>
    <row r="245" spans="1:11" s="2" customFormat="1" ht="30">
      <c r="A245" s="8" t="s">
        <v>85</v>
      </c>
      <c r="B245" s="13" t="s">
        <v>86</v>
      </c>
      <c r="C245" s="14">
        <v>61161.4</v>
      </c>
      <c r="D245" s="14">
        <v>56975.45</v>
      </c>
      <c r="E245" s="14">
        <v>56235.994420000003</v>
      </c>
      <c r="F245" s="15">
        <f t="shared" si="16"/>
        <v>0.98702150522725152</v>
      </c>
      <c r="H245" s="12"/>
      <c r="I245" s="12"/>
      <c r="J245" s="12"/>
      <c r="K245" s="12"/>
    </row>
    <row r="246" spans="1:11" s="2" customFormat="1">
      <c r="A246" s="8" t="s">
        <v>0</v>
      </c>
      <c r="B246" s="13" t="s">
        <v>5</v>
      </c>
      <c r="C246" s="14">
        <v>3930</v>
      </c>
      <c r="D246" s="14">
        <v>6076.2920000000004</v>
      </c>
      <c r="E246" s="14">
        <v>6008.9461799999999</v>
      </c>
      <c r="F246" s="15">
        <f t="shared" si="16"/>
        <v>0.9889166254682954</v>
      </c>
      <c r="H246" s="12"/>
      <c r="I246" s="12"/>
      <c r="J246" s="12"/>
      <c r="K246" s="12"/>
    </row>
    <row r="247" spans="1:11" s="2" customFormat="1">
      <c r="A247" s="8" t="s">
        <v>0</v>
      </c>
      <c r="B247" s="13" t="s">
        <v>7</v>
      </c>
      <c r="C247" s="14">
        <v>2430</v>
      </c>
      <c r="D247" s="14">
        <v>3632.777</v>
      </c>
      <c r="E247" s="14">
        <v>3600.4184</v>
      </c>
      <c r="F247" s="15">
        <f t="shared" si="16"/>
        <v>0.99109259940811123</v>
      </c>
      <c r="H247" s="12"/>
      <c r="I247" s="12"/>
      <c r="J247" s="12"/>
      <c r="K247" s="12"/>
    </row>
    <row r="248" spans="1:11" s="2" customFormat="1">
      <c r="A248" s="8" t="s">
        <v>0</v>
      </c>
      <c r="B248" s="13" t="s">
        <v>9</v>
      </c>
      <c r="C248" s="14">
        <v>0</v>
      </c>
      <c r="D248" s="14">
        <v>1505</v>
      </c>
      <c r="E248" s="14">
        <v>1505</v>
      </c>
      <c r="F248" s="15">
        <f t="shared" si="16"/>
        <v>1</v>
      </c>
      <c r="H248" s="12"/>
      <c r="I248" s="12"/>
      <c r="J248" s="12"/>
      <c r="K248" s="12"/>
    </row>
    <row r="249" spans="1:11" s="2" customFormat="1">
      <c r="A249" s="8" t="s">
        <v>0</v>
      </c>
      <c r="B249" s="13" t="s">
        <v>10</v>
      </c>
      <c r="C249" s="14">
        <v>0</v>
      </c>
      <c r="D249" s="14">
        <v>11.9</v>
      </c>
      <c r="E249" s="14">
        <v>11.896700000000001</v>
      </c>
      <c r="F249" s="15">
        <f t="shared" si="16"/>
        <v>0.99972268907563033</v>
      </c>
      <c r="H249" s="12"/>
      <c r="I249" s="12"/>
      <c r="J249" s="12"/>
      <c r="K249" s="12"/>
    </row>
    <row r="250" spans="1:11" s="2" customFormat="1">
      <c r="A250" s="8" t="s">
        <v>0</v>
      </c>
      <c r="B250" s="13" t="s">
        <v>11</v>
      </c>
      <c r="C250" s="14">
        <v>1500</v>
      </c>
      <c r="D250" s="14">
        <v>926.61500000000001</v>
      </c>
      <c r="E250" s="14">
        <v>891.63108</v>
      </c>
      <c r="F250" s="15">
        <f t="shared" si="16"/>
        <v>0.96224546332619265</v>
      </c>
      <c r="H250" s="12"/>
      <c r="I250" s="12"/>
      <c r="J250" s="12"/>
      <c r="K250" s="12"/>
    </row>
    <row r="251" spans="1:11" s="2" customFormat="1">
      <c r="A251" s="8" t="s">
        <v>0</v>
      </c>
      <c r="B251" s="13" t="s">
        <v>12</v>
      </c>
      <c r="C251" s="14">
        <v>57231.4</v>
      </c>
      <c r="D251" s="14">
        <v>50899.158000000003</v>
      </c>
      <c r="E251" s="14">
        <v>50227.048240000004</v>
      </c>
      <c r="F251" s="15">
        <f t="shared" si="16"/>
        <v>0.98679526761523251</v>
      </c>
      <c r="H251" s="12"/>
      <c r="I251" s="12"/>
      <c r="J251" s="12"/>
      <c r="K251" s="12"/>
    </row>
    <row r="252" spans="1:11" s="2" customFormat="1" ht="30">
      <c r="A252" s="8" t="s">
        <v>87</v>
      </c>
      <c r="B252" s="13" t="s">
        <v>88</v>
      </c>
      <c r="C252" s="14">
        <v>19000</v>
      </c>
      <c r="D252" s="14">
        <v>21905.837</v>
      </c>
      <c r="E252" s="14">
        <v>21816.09087</v>
      </c>
      <c r="F252" s="15">
        <f t="shared" si="16"/>
        <v>0.99590309514308906</v>
      </c>
      <c r="H252" s="12"/>
      <c r="I252" s="12"/>
      <c r="J252" s="12"/>
      <c r="K252" s="12"/>
    </row>
    <row r="253" spans="1:11" s="2" customFormat="1">
      <c r="A253" s="8" t="s">
        <v>0</v>
      </c>
      <c r="B253" s="13" t="s">
        <v>5</v>
      </c>
      <c r="C253" s="14">
        <v>5200</v>
      </c>
      <c r="D253" s="14">
        <v>7853.3689999999997</v>
      </c>
      <c r="E253" s="14">
        <v>7767.8941399999994</v>
      </c>
      <c r="F253" s="15">
        <f t="shared" si="16"/>
        <v>0.98911615384429274</v>
      </c>
      <c r="H253" s="12"/>
      <c r="I253" s="12"/>
      <c r="J253" s="12"/>
      <c r="K253" s="12"/>
    </row>
    <row r="254" spans="1:11" s="2" customFormat="1">
      <c r="A254" s="8" t="s">
        <v>0</v>
      </c>
      <c r="B254" s="13" t="s">
        <v>7</v>
      </c>
      <c r="C254" s="14">
        <v>200</v>
      </c>
      <c r="D254" s="14">
        <v>303.56200000000001</v>
      </c>
      <c r="E254" s="14">
        <v>218.08726999999999</v>
      </c>
      <c r="F254" s="15">
        <f t="shared" si="16"/>
        <v>0.71842743821690458</v>
      </c>
      <c r="H254" s="12"/>
      <c r="I254" s="12"/>
      <c r="J254" s="12"/>
      <c r="K254" s="12"/>
    </row>
    <row r="255" spans="1:11" s="2" customFormat="1">
      <c r="A255" s="8" t="s">
        <v>0</v>
      </c>
      <c r="B255" s="13" t="s">
        <v>9</v>
      </c>
      <c r="C255" s="14">
        <v>5000</v>
      </c>
      <c r="D255" s="14">
        <v>7549.8069999999998</v>
      </c>
      <c r="E255" s="14">
        <v>7549.8068700000003</v>
      </c>
      <c r="F255" s="15">
        <f t="shared" si="16"/>
        <v>0.99999998278101687</v>
      </c>
      <c r="H255" s="12"/>
      <c r="I255" s="12"/>
      <c r="J255" s="12"/>
      <c r="K255" s="12"/>
    </row>
    <row r="256" spans="1:11" s="2" customFormat="1">
      <c r="A256" s="8" t="s">
        <v>0</v>
      </c>
      <c r="B256" s="13" t="s">
        <v>12</v>
      </c>
      <c r="C256" s="14">
        <v>13800</v>
      </c>
      <c r="D256" s="14">
        <v>14052.468000000001</v>
      </c>
      <c r="E256" s="14">
        <v>14048.19673</v>
      </c>
      <c r="F256" s="15">
        <f t="shared" si="16"/>
        <v>0.99969604840943238</v>
      </c>
      <c r="H256" s="12"/>
      <c r="I256" s="12"/>
      <c r="J256" s="12"/>
      <c r="K256" s="12"/>
    </row>
    <row r="257" spans="1:11" s="2" customFormat="1" ht="30">
      <c r="A257" s="8" t="s">
        <v>89</v>
      </c>
      <c r="B257" s="13" t="s">
        <v>90</v>
      </c>
      <c r="C257" s="14">
        <v>1150</v>
      </c>
      <c r="D257" s="14">
        <v>2244.7530000000002</v>
      </c>
      <c r="E257" s="14">
        <v>2240.0636800000002</v>
      </c>
      <c r="F257" s="15">
        <f t="shared" si="16"/>
        <v>0.99791098619759055</v>
      </c>
      <c r="H257" s="12"/>
      <c r="I257" s="12"/>
      <c r="J257" s="12"/>
      <c r="K257" s="12"/>
    </row>
    <row r="258" spans="1:11" s="2" customFormat="1">
      <c r="A258" s="8" t="s">
        <v>0</v>
      </c>
      <c r="B258" s="13" t="s">
        <v>5</v>
      </c>
      <c r="C258" s="14">
        <v>0</v>
      </c>
      <c r="D258" s="14">
        <v>136.62</v>
      </c>
      <c r="E258" s="14">
        <v>136.62</v>
      </c>
      <c r="F258" s="15">
        <f t="shared" si="16"/>
        <v>1</v>
      </c>
      <c r="H258" s="12"/>
      <c r="I258" s="12"/>
      <c r="J258" s="12"/>
      <c r="K258" s="12"/>
    </row>
    <row r="259" spans="1:11" s="2" customFormat="1">
      <c r="A259" s="8" t="s">
        <v>0</v>
      </c>
      <c r="B259" s="13" t="s">
        <v>9</v>
      </c>
      <c r="C259" s="14">
        <v>0</v>
      </c>
      <c r="D259" s="14">
        <v>136.62</v>
      </c>
      <c r="E259" s="14">
        <v>136.62</v>
      </c>
      <c r="F259" s="15">
        <f t="shared" si="16"/>
        <v>1</v>
      </c>
      <c r="H259" s="12"/>
      <c r="I259" s="12"/>
      <c r="J259" s="12"/>
      <c r="K259" s="12"/>
    </row>
    <row r="260" spans="1:11" s="2" customFormat="1">
      <c r="A260" s="8" t="s">
        <v>0</v>
      </c>
      <c r="B260" s="13" t="s">
        <v>12</v>
      </c>
      <c r="C260" s="14">
        <v>1150</v>
      </c>
      <c r="D260" s="14">
        <v>2108.1329999999998</v>
      </c>
      <c r="E260" s="14">
        <v>2103.4436800000003</v>
      </c>
      <c r="F260" s="15">
        <f t="shared" si="16"/>
        <v>0.99777560523932807</v>
      </c>
      <c r="H260" s="12"/>
      <c r="I260" s="12"/>
      <c r="J260" s="12"/>
      <c r="K260" s="12"/>
    </row>
    <row r="261" spans="1:11" s="2" customFormat="1" ht="30">
      <c r="A261" s="8" t="s">
        <v>91</v>
      </c>
      <c r="B261" s="13" t="s">
        <v>92</v>
      </c>
      <c r="C261" s="14">
        <v>5000</v>
      </c>
      <c r="D261" s="14">
        <v>8499.268</v>
      </c>
      <c r="E261" s="14">
        <v>8490.81423</v>
      </c>
      <c r="F261" s="15">
        <f t="shared" si="16"/>
        <v>0.99900535316688444</v>
      </c>
      <c r="H261" s="12"/>
      <c r="I261" s="12"/>
      <c r="J261" s="12"/>
      <c r="K261" s="12"/>
    </row>
    <row r="262" spans="1:11" s="2" customFormat="1">
      <c r="A262" s="8" t="s">
        <v>0</v>
      </c>
      <c r="B262" s="13" t="s">
        <v>5</v>
      </c>
      <c r="C262" s="14">
        <v>5000</v>
      </c>
      <c r="D262" s="14">
        <v>8062.308</v>
      </c>
      <c r="E262" s="14">
        <v>8062.308</v>
      </c>
      <c r="F262" s="15">
        <f t="shared" si="16"/>
        <v>1</v>
      </c>
      <c r="H262" s="12"/>
      <c r="I262" s="12"/>
      <c r="J262" s="12"/>
      <c r="K262" s="12"/>
    </row>
    <row r="263" spans="1:11" s="2" customFormat="1">
      <c r="A263" s="8" t="s">
        <v>0</v>
      </c>
      <c r="B263" s="13" t="s">
        <v>9</v>
      </c>
      <c r="C263" s="14">
        <v>5000</v>
      </c>
      <c r="D263" s="14">
        <v>8062.308</v>
      </c>
      <c r="E263" s="14">
        <v>8062.308</v>
      </c>
      <c r="F263" s="15">
        <f t="shared" si="16"/>
        <v>1</v>
      </c>
      <c r="H263" s="12"/>
      <c r="I263" s="12"/>
      <c r="J263" s="12"/>
      <c r="K263" s="12"/>
    </row>
    <row r="264" spans="1:11" s="2" customFormat="1">
      <c r="A264" s="8" t="s">
        <v>0</v>
      </c>
      <c r="B264" s="13" t="s">
        <v>12</v>
      </c>
      <c r="C264" s="14">
        <v>0</v>
      </c>
      <c r="D264" s="14">
        <v>436.96</v>
      </c>
      <c r="E264" s="14">
        <v>428.50622999999996</v>
      </c>
      <c r="F264" s="15">
        <f t="shared" si="16"/>
        <v>0.98065321768582936</v>
      </c>
      <c r="H264" s="12"/>
      <c r="I264" s="12"/>
      <c r="J264" s="12"/>
      <c r="K264" s="12"/>
    </row>
    <row r="265" spans="1:11" s="2" customFormat="1" ht="30">
      <c r="A265" s="8" t="s">
        <v>93</v>
      </c>
      <c r="B265" s="13" t="s">
        <v>94</v>
      </c>
      <c r="C265" s="14">
        <v>2900</v>
      </c>
      <c r="D265" s="14">
        <v>1969.992</v>
      </c>
      <c r="E265" s="14">
        <v>1844.3477</v>
      </c>
      <c r="F265" s="15">
        <f t="shared" ref="F265:F287" si="17">E265/D265</f>
        <v>0.93622090851130368</v>
      </c>
      <c r="H265" s="12"/>
      <c r="I265" s="12"/>
      <c r="J265" s="12"/>
      <c r="K265" s="12"/>
    </row>
    <row r="266" spans="1:11" s="2" customFormat="1">
      <c r="A266" s="8" t="s">
        <v>0</v>
      </c>
      <c r="B266" s="13" t="s">
        <v>5</v>
      </c>
      <c r="C266" s="14">
        <v>100</v>
      </c>
      <c r="D266" s="14">
        <v>1181.9100000000001</v>
      </c>
      <c r="E266" s="14">
        <v>1131.73</v>
      </c>
      <c r="F266" s="15">
        <f t="shared" si="17"/>
        <v>0.95754329855911191</v>
      </c>
      <c r="H266" s="12"/>
      <c r="I266" s="12"/>
      <c r="J266" s="12"/>
      <c r="K266" s="12"/>
    </row>
    <row r="267" spans="1:11" s="2" customFormat="1">
      <c r="A267" s="8" t="s">
        <v>0</v>
      </c>
      <c r="B267" s="13" t="s">
        <v>7</v>
      </c>
      <c r="C267" s="14">
        <v>0</v>
      </c>
      <c r="D267" s="14">
        <v>961.11</v>
      </c>
      <c r="E267" s="14">
        <v>910.93</v>
      </c>
      <c r="F267" s="15">
        <f t="shared" si="17"/>
        <v>0.94778953501680341</v>
      </c>
      <c r="H267" s="12"/>
      <c r="I267" s="12"/>
      <c r="J267" s="12"/>
      <c r="K267" s="12"/>
    </row>
    <row r="268" spans="1:11" s="2" customFormat="1">
      <c r="A268" s="8" t="s">
        <v>0</v>
      </c>
      <c r="B268" s="13" t="s">
        <v>8</v>
      </c>
      <c r="C268" s="14">
        <v>100</v>
      </c>
      <c r="D268" s="14">
        <v>0</v>
      </c>
      <c r="E268" s="14">
        <v>0</v>
      </c>
      <c r="F268" s="15" t="e">
        <f t="shared" si="17"/>
        <v>#DIV/0!</v>
      </c>
      <c r="H268" s="12"/>
      <c r="I268" s="12"/>
      <c r="J268" s="12"/>
      <c r="K268" s="12"/>
    </row>
    <row r="269" spans="1:11" s="2" customFormat="1">
      <c r="A269" s="8" t="s">
        <v>0</v>
      </c>
      <c r="B269" s="13" t="s">
        <v>9</v>
      </c>
      <c r="C269" s="14">
        <v>0</v>
      </c>
      <c r="D269" s="14">
        <v>220.8</v>
      </c>
      <c r="E269" s="14">
        <v>220.8</v>
      </c>
      <c r="F269" s="15">
        <f t="shared" si="17"/>
        <v>1</v>
      </c>
      <c r="H269" s="12"/>
      <c r="I269" s="12"/>
      <c r="J269" s="12"/>
      <c r="K269" s="12"/>
    </row>
    <row r="270" spans="1:11" s="2" customFormat="1">
      <c r="A270" s="8" t="s">
        <v>0</v>
      </c>
      <c r="B270" s="13" t="s">
        <v>12</v>
      </c>
      <c r="C270" s="14">
        <v>2800</v>
      </c>
      <c r="D270" s="14">
        <v>788.08199999999999</v>
      </c>
      <c r="E270" s="14">
        <v>712.6176999999999</v>
      </c>
      <c r="F270" s="15">
        <f t="shared" si="17"/>
        <v>0.90424308637933604</v>
      </c>
      <c r="H270" s="12"/>
      <c r="I270" s="12"/>
      <c r="J270" s="12"/>
      <c r="K270" s="12"/>
    </row>
    <row r="271" spans="1:11" s="2" customFormat="1" ht="30">
      <c r="A271" s="8" t="s">
        <v>95</v>
      </c>
      <c r="B271" s="13" t="s">
        <v>96</v>
      </c>
      <c r="C271" s="14">
        <v>10000</v>
      </c>
      <c r="D271" s="14">
        <v>6167.1080000000002</v>
      </c>
      <c r="E271" s="14">
        <v>6119.6872100000001</v>
      </c>
      <c r="F271" s="15">
        <f t="shared" si="17"/>
        <v>0.9923106924671985</v>
      </c>
      <c r="H271" s="12"/>
      <c r="I271" s="12"/>
      <c r="J271" s="12"/>
      <c r="K271" s="12"/>
    </row>
    <row r="272" spans="1:11" s="2" customFormat="1">
      <c r="A272" s="8" t="s">
        <v>0</v>
      </c>
      <c r="B272" s="13" t="s">
        <v>5</v>
      </c>
      <c r="C272" s="14">
        <v>0</v>
      </c>
      <c r="D272" s="14">
        <v>13.55</v>
      </c>
      <c r="E272" s="14">
        <v>13.54655</v>
      </c>
      <c r="F272" s="15">
        <f t="shared" si="17"/>
        <v>0.99974538745387442</v>
      </c>
      <c r="H272" s="12"/>
      <c r="I272" s="12"/>
      <c r="J272" s="12"/>
      <c r="K272" s="12"/>
    </row>
    <row r="273" spans="1:11" s="2" customFormat="1">
      <c r="A273" s="8" t="s">
        <v>0</v>
      </c>
      <c r="B273" s="13" t="s">
        <v>7</v>
      </c>
      <c r="C273" s="14">
        <v>0</v>
      </c>
      <c r="D273" s="14">
        <v>13.55</v>
      </c>
      <c r="E273" s="14">
        <v>13.54655</v>
      </c>
      <c r="F273" s="15">
        <f t="shared" si="17"/>
        <v>0.99974538745387442</v>
      </c>
      <c r="H273" s="12"/>
      <c r="I273" s="12"/>
      <c r="J273" s="12"/>
      <c r="K273" s="12"/>
    </row>
    <row r="274" spans="1:11" s="2" customFormat="1">
      <c r="A274" s="8" t="s">
        <v>0</v>
      </c>
      <c r="B274" s="13" t="s">
        <v>12</v>
      </c>
      <c r="C274" s="14">
        <v>10000</v>
      </c>
      <c r="D274" s="14">
        <v>6153.558</v>
      </c>
      <c r="E274" s="14">
        <v>6106.14066</v>
      </c>
      <c r="F274" s="15">
        <f t="shared" si="17"/>
        <v>0.99229432143160101</v>
      </c>
      <c r="H274" s="12"/>
      <c r="I274" s="12"/>
      <c r="J274" s="12"/>
      <c r="K274" s="12"/>
    </row>
    <row r="275" spans="1:11" s="2" customFormat="1" ht="30">
      <c r="A275" s="8" t="s">
        <v>97</v>
      </c>
      <c r="B275" s="13" t="s">
        <v>98</v>
      </c>
      <c r="C275" s="14">
        <v>20000</v>
      </c>
      <c r="D275" s="14">
        <v>26298.204000000002</v>
      </c>
      <c r="E275" s="14">
        <v>26297.32389</v>
      </c>
      <c r="F275" s="15">
        <f t="shared" si="17"/>
        <v>0.99996653345604891</v>
      </c>
      <c r="H275" s="12"/>
      <c r="I275" s="12"/>
      <c r="J275" s="12"/>
      <c r="K275" s="12"/>
    </row>
    <row r="276" spans="1:11" s="2" customFormat="1">
      <c r="A276" s="8" t="s">
        <v>0</v>
      </c>
      <c r="B276" s="13" t="s">
        <v>5</v>
      </c>
      <c r="C276" s="14">
        <v>18600</v>
      </c>
      <c r="D276" s="14">
        <v>26151.204000000002</v>
      </c>
      <c r="E276" s="14">
        <v>26150.32389</v>
      </c>
      <c r="F276" s="15">
        <f t="shared" si="17"/>
        <v>0.99996634533538109</v>
      </c>
      <c r="H276" s="12"/>
      <c r="I276" s="12"/>
      <c r="J276" s="12"/>
      <c r="K276" s="12"/>
    </row>
    <row r="277" spans="1:11" s="2" customFormat="1">
      <c r="A277" s="8" t="s">
        <v>0</v>
      </c>
      <c r="B277" s="13" t="s">
        <v>8</v>
      </c>
      <c r="C277" s="14">
        <v>0</v>
      </c>
      <c r="D277" s="14">
        <v>402.78</v>
      </c>
      <c r="E277" s="14">
        <v>402.61892</v>
      </c>
      <c r="F277" s="15">
        <f t="shared" si="17"/>
        <v>0.99960007944783758</v>
      </c>
      <c r="H277" s="12"/>
      <c r="I277" s="12"/>
      <c r="J277" s="12"/>
      <c r="K277" s="12"/>
    </row>
    <row r="278" spans="1:11" s="2" customFormat="1">
      <c r="A278" s="8" t="s">
        <v>0</v>
      </c>
      <c r="B278" s="13" t="s">
        <v>11</v>
      </c>
      <c r="C278" s="14">
        <v>18600</v>
      </c>
      <c r="D278" s="14">
        <v>25748.423999999999</v>
      </c>
      <c r="E278" s="14">
        <v>25747.704969999999</v>
      </c>
      <c r="F278" s="15">
        <f t="shared" si="17"/>
        <v>0.99997207479572336</v>
      </c>
      <c r="H278" s="12"/>
      <c r="I278" s="12"/>
      <c r="J278" s="12"/>
      <c r="K278" s="12"/>
    </row>
    <row r="279" spans="1:11" s="2" customFormat="1">
      <c r="A279" s="8" t="s">
        <v>0</v>
      </c>
      <c r="B279" s="13" t="s">
        <v>12</v>
      </c>
      <c r="C279" s="14">
        <v>1400</v>
      </c>
      <c r="D279" s="14">
        <v>147</v>
      </c>
      <c r="E279" s="14">
        <v>147</v>
      </c>
      <c r="F279" s="15">
        <f t="shared" si="17"/>
        <v>1</v>
      </c>
      <c r="H279" s="12"/>
      <c r="I279" s="12"/>
      <c r="J279" s="12"/>
      <c r="K279" s="12"/>
    </row>
    <row r="280" spans="1:11" s="2" customFormat="1">
      <c r="A280" s="8" t="s">
        <v>99</v>
      </c>
      <c r="B280" s="13" t="s">
        <v>100</v>
      </c>
      <c r="C280" s="14">
        <v>6780</v>
      </c>
      <c r="D280" s="14">
        <v>6109.3149999999996</v>
      </c>
      <c r="E280" s="14">
        <v>5968.8568099999993</v>
      </c>
      <c r="F280" s="15">
        <f t="shared" si="17"/>
        <v>0.97700917533307741</v>
      </c>
      <c r="H280" s="12"/>
      <c r="I280" s="12"/>
      <c r="J280" s="12"/>
      <c r="K280" s="12"/>
    </row>
    <row r="281" spans="1:11" s="2" customFormat="1">
      <c r="A281" s="8" t="s">
        <v>0</v>
      </c>
      <c r="B281" s="13" t="s">
        <v>5</v>
      </c>
      <c r="C281" s="14">
        <v>6757</v>
      </c>
      <c r="D281" s="14">
        <v>6044.0959999999995</v>
      </c>
      <c r="E281" s="14">
        <v>5904.2108699999999</v>
      </c>
      <c r="F281" s="15">
        <f t="shared" si="17"/>
        <v>0.97685590533307221</v>
      </c>
      <c r="H281" s="12"/>
      <c r="I281" s="12"/>
      <c r="J281" s="12"/>
      <c r="K281" s="12"/>
    </row>
    <row r="282" spans="1:11" s="2" customFormat="1">
      <c r="A282" s="8" t="s">
        <v>0</v>
      </c>
      <c r="B282" s="13" t="s">
        <v>6</v>
      </c>
      <c r="C282" s="14">
        <v>4414</v>
      </c>
      <c r="D282" s="14">
        <v>4351.5519999999997</v>
      </c>
      <c r="E282" s="14">
        <v>4345.5902999999998</v>
      </c>
      <c r="F282" s="15">
        <f t="shared" si="17"/>
        <v>0.99862998304972572</v>
      </c>
      <c r="H282" s="12"/>
      <c r="I282" s="12"/>
      <c r="J282" s="12"/>
      <c r="K282" s="12"/>
    </row>
    <row r="283" spans="1:11" s="2" customFormat="1">
      <c r="A283" s="8" t="s">
        <v>0</v>
      </c>
      <c r="B283" s="13" t="s">
        <v>7</v>
      </c>
      <c r="C283" s="14">
        <v>2195</v>
      </c>
      <c r="D283" s="14">
        <v>1541.6590000000001</v>
      </c>
      <c r="E283" s="14">
        <v>1414.88184</v>
      </c>
      <c r="F283" s="15">
        <f t="shared" si="17"/>
        <v>0.91776575753782119</v>
      </c>
      <c r="H283" s="12"/>
      <c r="I283" s="12"/>
      <c r="J283" s="12"/>
      <c r="K283" s="12"/>
    </row>
    <row r="284" spans="1:11" s="2" customFormat="1">
      <c r="A284" s="8" t="s">
        <v>0</v>
      </c>
      <c r="B284" s="13" t="s">
        <v>8</v>
      </c>
      <c r="C284" s="14">
        <v>130</v>
      </c>
      <c r="D284" s="14">
        <v>130</v>
      </c>
      <c r="E284" s="14">
        <v>130</v>
      </c>
      <c r="F284" s="15">
        <f t="shared" si="17"/>
        <v>1</v>
      </c>
      <c r="H284" s="12"/>
      <c r="I284" s="12"/>
      <c r="J284" s="12"/>
      <c r="K284" s="12"/>
    </row>
    <row r="285" spans="1:11" s="2" customFormat="1">
      <c r="A285" s="8" t="s">
        <v>0</v>
      </c>
      <c r="B285" s="13" t="s">
        <v>10</v>
      </c>
      <c r="C285" s="14">
        <v>7</v>
      </c>
      <c r="D285" s="14">
        <v>6.5</v>
      </c>
      <c r="E285" s="14">
        <v>2.6187600000000004</v>
      </c>
      <c r="F285" s="15">
        <f t="shared" si="17"/>
        <v>0.40288615384615389</v>
      </c>
      <c r="H285" s="12"/>
      <c r="I285" s="12"/>
      <c r="J285" s="12"/>
      <c r="K285" s="12"/>
    </row>
    <row r="286" spans="1:11" s="2" customFormat="1">
      <c r="A286" s="8" t="s">
        <v>0</v>
      </c>
      <c r="B286" s="13" t="s">
        <v>11</v>
      </c>
      <c r="C286" s="14">
        <v>11</v>
      </c>
      <c r="D286" s="14">
        <v>14.385</v>
      </c>
      <c r="E286" s="14">
        <v>11.119969999999999</v>
      </c>
      <c r="F286" s="15">
        <f t="shared" si="17"/>
        <v>0.77302537365311075</v>
      </c>
      <c r="H286" s="12"/>
      <c r="I286" s="12"/>
      <c r="J286" s="12"/>
      <c r="K286" s="12"/>
    </row>
    <row r="287" spans="1:11" s="2" customFormat="1">
      <c r="A287" s="8" t="s">
        <v>0</v>
      </c>
      <c r="B287" s="13" t="s">
        <v>12</v>
      </c>
      <c r="C287" s="14">
        <v>23</v>
      </c>
      <c r="D287" s="14">
        <v>65.218999999999994</v>
      </c>
      <c r="E287" s="14">
        <v>64.645939999999996</v>
      </c>
      <c r="F287" s="15">
        <f t="shared" si="17"/>
        <v>0.99121329673868053</v>
      </c>
      <c r="H287" s="12"/>
      <c r="I287" s="12"/>
      <c r="J287" s="12"/>
      <c r="K287" s="12"/>
    </row>
    <row r="288" spans="1:11" s="2" customFormat="1">
      <c r="A288" s="8" t="s">
        <v>101</v>
      </c>
      <c r="B288" s="13" t="s">
        <v>102</v>
      </c>
      <c r="C288" s="14">
        <v>70899</v>
      </c>
      <c r="D288" s="14">
        <v>68902.744000000006</v>
      </c>
      <c r="E288" s="14">
        <v>68658.077560000005</v>
      </c>
      <c r="F288" s="15">
        <f t="shared" ref="F288:F297" si="18">E288/D288</f>
        <v>0.9964491045523528</v>
      </c>
      <c r="H288" s="12"/>
      <c r="I288" s="12"/>
      <c r="J288" s="12"/>
      <c r="K288" s="12"/>
    </row>
    <row r="289" spans="1:11" s="2" customFormat="1">
      <c r="A289" s="8" t="s">
        <v>0</v>
      </c>
      <c r="B289" s="13" t="s">
        <v>5</v>
      </c>
      <c r="C289" s="14">
        <v>66359</v>
      </c>
      <c r="D289" s="14">
        <v>65431.461000000003</v>
      </c>
      <c r="E289" s="14">
        <v>65202.816989999999</v>
      </c>
      <c r="F289" s="15">
        <f t="shared" si="18"/>
        <v>0.99650559522123461</v>
      </c>
      <c r="H289" s="12"/>
      <c r="I289" s="12"/>
      <c r="J289" s="12"/>
      <c r="K289" s="12"/>
    </row>
    <row r="290" spans="1:11" s="2" customFormat="1">
      <c r="A290" s="8" t="s">
        <v>0</v>
      </c>
      <c r="B290" s="13" t="s">
        <v>6</v>
      </c>
      <c r="C290" s="14">
        <v>34939</v>
      </c>
      <c r="D290" s="14">
        <v>34698.767</v>
      </c>
      <c r="E290" s="14">
        <v>34609.141920000002</v>
      </c>
      <c r="F290" s="15">
        <f t="shared" si="18"/>
        <v>0.99741705288836346</v>
      </c>
      <c r="H290" s="12"/>
      <c r="I290" s="12"/>
      <c r="J290" s="12"/>
      <c r="K290" s="12"/>
    </row>
    <row r="291" spans="1:11" s="2" customFormat="1">
      <c r="A291" s="8" t="s">
        <v>0</v>
      </c>
      <c r="B291" s="13" t="s">
        <v>7</v>
      </c>
      <c r="C291" s="14">
        <v>13315</v>
      </c>
      <c r="D291" s="14">
        <v>13678.225</v>
      </c>
      <c r="E291" s="14">
        <v>13759.22142</v>
      </c>
      <c r="F291" s="15">
        <f t="shared" si="18"/>
        <v>1.0059215592666446</v>
      </c>
      <c r="H291" s="12"/>
      <c r="I291" s="12"/>
      <c r="J291" s="12"/>
      <c r="K291" s="12"/>
    </row>
    <row r="292" spans="1:11" s="2" customFormat="1">
      <c r="A292" s="8" t="s">
        <v>0</v>
      </c>
      <c r="B292" s="13" t="s">
        <v>8</v>
      </c>
      <c r="C292" s="14">
        <v>11394</v>
      </c>
      <c r="D292" s="14">
        <v>5014.6360000000004</v>
      </c>
      <c r="E292" s="14">
        <v>4949.0481</v>
      </c>
      <c r="F292" s="15">
        <f t="shared" si="18"/>
        <v>0.98692070571024493</v>
      </c>
      <c r="H292" s="12"/>
      <c r="I292" s="12"/>
      <c r="J292" s="12"/>
      <c r="K292" s="12"/>
    </row>
    <row r="293" spans="1:11" s="2" customFormat="1">
      <c r="A293" s="8" t="s">
        <v>0</v>
      </c>
      <c r="B293" s="13" t="s">
        <v>9</v>
      </c>
      <c r="C293" s="14">
        <v>400</v>
      </c>
      <c r="D293" s="14">
        <v>5136.3770000000004</v>
      </c>
      <c r="E293" s="14">
        <v>5136.2538600000007</v>
      </c>
      <c r="F293" s="15">
        <f t="shared" si="18"/>
        <v>0.9999760259030831</v>
      </c>
      <c r="H293" s="12"/>
      <c r="I293" s="12"/>
      <c r="J293" s="12"/>
      <c r="K293" s="12"/>
    </row>
    <row r="294" spans="1:11" s="2" customFormat="1">
      <c r="A294" s="8" t="s">
        <v>0</v>
      </c>
      <c r="B294" s="13" t="s">
        <v>10</v>
      </c>
      <c r="C294" s="14">
        <v>51</v>
      </c>
      <c r="D294" s="14">
        <v>80.936000000000007</v>
      </c>
      <c r="E294" s="14">
        <v>79.632070000000013</v>
      </c>
      <c r="F294" s="15">
        <f t="shared" si="18"/>
        <v>0.98388936937827431</v>
      </c>
      <c r="H294" s="12"/>
      <c r="I294" s="12"/>
      <c r="J294" s="12"/>
      <c r="K294" s="12"/>
    </row>
    <row r="295" spans="1:11" s="2" customFormat="1">
      <c r="A295" s="8" t="s">
        <v>0</v>
      </c>
      <c r="B295" s="13" t="s">
        <v>11</v>
      </c>
      <c r="C295" s="14">
        <v>6260</v>
      </c>
      <c r="D295" s="14">
        <v>6822.52</v>
      </c>
      <c r="E295" s="14">
        <v>6669.51962</v>
      </c>
      <c r="F295" s="15">
        <f t="shared" si="18"/>
        <v>0.97757421304737835</v>
      </c>
      <c r="H295" s="12"/>
      <c r="I295" s="12"/>
      <c r="J295" s="12"/>
      <c r="K295" s="12"/>
    </row>
    <row r="296" spans="1:11" s="2" customFormat="1">
      <c r="A296" s="8" t="s">
        <v>0</v>
      </c>
      <c r="B296" s="13" t="s">
        <v>12</v>
      </c>
      <c r="C296" s="14">
        <v>583</v>
      </c>
      <c r="D296" s="14">
        <v>1391.153</v>
      </c>
      <c r="E296" s="14">
        <v>1375.13057</v>
      </c>
      <c r="F296" s="15">
        <f t="shared" si="18"/>
        <v>0.98848262556311206</v>
      </c>
      <c r="H296" s="12"/>
      <c r="I296" s="12"/>
      <c r="J296" s="12"/>
      <c r="K296" s="12"/>
    </row>
    <row r="297" spans="1:11" s="2" customFormat="1">
      <c r="A297" s="8" t="s">
        <v>0</v>
      </c>
      <c r="B297" s="13" t="s">
        <v>13</v>
      </c>
      <c r="C297" s="14">
        <v>3957</v>
      </c>
      <c r="D297" s="14">
        <v>2080.13</v>
      </c>
      <c r="E297" s="14">
        <v>2080.13</v>
      </c>
      <c r="F297" s="15">
        <f t="shared" si="18"/>
        <v>1</v>
      </c>
      <c r="H297" s="12"/>
      <c r="I297" s="12"/>
      <c r="J297" s="12"/>
      <c r="K297" s="12"/>
    </row>
    <row r="298" spans="1:11" s="2" customFormat="1">
      <c r="A298" s="8" t="s">
        <v>103</v>
      </c>
      <c r="B298" s="13" t="s">
        <v>104</v>
      </c>
      <c r="C298" s="14">
        <v>22481</v>
      </c>
      <c r="D298" s="14">
        <v>24621.756000000001</v>
      </c>
      <c r="E298" s="14">
        <v>24941.8848</v>
      </c>
      <c r="F298" s="15">
        <f t="shared" ref="F298:F306" si="19">E298/D298</f>
        <v>1.0130018671292169</v>
      </c>
      <c r="H298" s="12"/>
      <c r="I298" s="12"/>
      <c r="J298" s="12"/>
      <c r="K298" s="12"/>
    </row>
    <row r="299" spans="1:11" s="2" customFormat="1">
      <c r="A299" s="8" t="s">
        <v>0</v>
      </c>
      <c r="B299" s="13" t="s">
        <v>5</v>
      </c>
      <c r="C299" s="14">
        <v>17620</v>
      </c>
      <c r="D299" s="14">
        <v>19317.117999999999</v>
      </c>
      <c r="E299" s="14">
        <v>19617.469870000001</v>
      </c>
      <c r="F299" s="15">
        <f t="shared" si="19"/>
        <v>1.0155484824392542</v>
      </c>
      <c r="H299" s="12"/>
      <c r="I299" s="12"/>
      <c r="J299" s="12"/>
      <c r="K299" s="12"/>
    </row>
    <row r="300" spans="1:11" s="2" customFormat="1">
      <c r="A300" s="8" t="s">
        <v>0</v>
      </c>
      <c r="B300" s="13" t="s">
        <v>6</v>
      </c>
      <c r="C300" s="14">
        <v>10576</v>
      </c>
      <c r="D300" s="14">
        <v>10380.030000000001</v>
      </c>
      <c r="E300" s="14">
        <v>10549.793009999999</v>
      </c>
      <c r="F300" s="15">
        <f t="shared" si="19"/>
        <v>1.0163547706509517</v>
      </c>
      <c r="H300" s="12"/>
      <c r="I300" s="12"/>
      <c r="J300" s="12"/>
      <c r="K300" s="12"/>
    </row>
    <row r="301" spans="1:11" s="2" customFormat="1">
      <c r="A301" s="8" t="s">
        <v>0</v>
      </c>
      <c r="B301" s="13" t="s">
        <v>7</v>
      </c>
      <c r="C301" s="14">
        <v>5366</v>
      </c>
      <c r="D301" s="14">
        <v>7454.5680000000002</v>
      </c>
      <c r="E301" s="14">
        <v>7585.8507900000004</v>
      </c>
      <c r="F301" s="15">
        <f t="shared" si="19"/>
        <v>1.0176110527129139</v>
      </c>
      <c r="H301" s="12"/>
      <c r="I301" s="12"/>
      <c r="J301" s="12"/>
      <c r="K301" s="12"/>
    </row>
    <row r="302" spans="1:11" s="2" customFormat="1">
      <c r="A302" s="8" t="s">
        <v>0</v>
      </c>
      <c r="B302" s="13" t="s">
        <v>8</v>
      </c>
      <c r="C302" s="14">
        <v>12</v>
      </c>
      <c r="D302" s="14">
        <v>12.394</v>
      </c>
      <c r="E302" s="14">
        <v>12.394</v>
      </c>
      <c r="F302" s="15">
        <f t="shared" si="19"/>
        <v>1</v>
      </c>
      <c r="H302" s="12"/>
      <c r="I302" s="12"/>
      <c r="J302" s="12"/>
      <c r="K302" s="12"/>
    </row>
    <row r="303" spans="1:11" s="2" customFormat="1">
      <c r="A303" s="8" t="s">
        <v>0</v>
      </c>
      <c r="B303" s="13" t="s">
        <v>9</v>
      </c>
      <c r="C303" s="14">
        <v>2</v>
      </c>
      <c r="D303" s="14">
        <v>1.27</v>
      </c>
      <c r="E303" s="14">
        <v>3.78993</v>
      </c>
      <c r="F303" s="15">
        <f t="shared" si="19"/>
        <v>2.9841968503937006</v>
      </c>
      <c r="H303" s="12"/>
      <c r="I303" s="12"/>
      <c r="J303" s="12"/>
      <c r="K303" s="12"/>
    </row>
    <row r="304" spans="1:11" s="2" customFormat="1">
      <c r="A304" s="8" t="s">
        <v>0</v>
      </c>
      <c r="B304" s="13" t="s">
        <v>10</v>
      </c>
      <c r="C304" s="14">
        <v>25</v>
      </c>
      <c r="D304" s="14">
        <v>25.975999999999999</v>
      </c>
      <c r="E304" s="14">
        <v>25.975650000000002</v>
      </c>
      <c r="F304" s="15">
        <f t="shared" si="19"/>
        <v>0.99998652602402227</v>
      </c>
      <c r="H304" s="12"/>
      <c r="I304" s="12"/>
      <c r="J304" s="12"/>
      <c r="K304" s="12"/>
    </row>
    <row r="305" spans="1:11" s="2" customFormat="1">
      <c r="A305" s="8" t="s">
        <v>0</v>
      </c>
      <c r="B305" s="13" t="s">
        <v>11</v>
      </c>
      <c r="C305" s="14">
        <v>1639</v>
      </c>
      <c r="D305" s="14">
        <v>1442.88</v>
      </c>
      <c r="E305" s="14">
        <v>1439.6664900000001</v>
      </c>
      <c r="F305" s="15">
        <f t="shared" si="19"/>
        <v>0.99777285013306716</v>
      </c>
      <c r="H305" s="12"/>
      <c r="I305" s="12"/>
      <c r="J305" s="12"/>
      <c r="K305" s="12"/>
    </row>
    <row r="306" spans="1:11" s="2" customFormat="1">
      <c r="A306" s="8" t="s">
        <v>0</v>
      </c>
      <c r="B306" s="13" t="s">
        <v>12</v>
      </c>
      <c r="C306" s="14">
        <v>4861</v>
      </c>
      <c r="D306" s="14">
        <v>5304.6379999999999</v>
      </c>
      <c r="E306" s="14">
        <v>5324.4149299999999</v>
      </c>
      <c r="F306" s="15">
        <f t="shared" si="19"/>
        <v>1.0037282336702336</v>
      </c>
      <c r="H306" s="12"/>
      <c r="I306" s="12"/>
      <c r="J306" s="12"/>
      <c r="K306" s="12"/>
    </row>
    <row r="307" spans="1:11" s="2" customFormat="1" ht="30">
      <c r="A307" s="8" t="s">
        <v>105</v>
      </c>
      <c r="B307" s="13" t="s">
        <v>106</v>
      </c>
      <c r="C307" s="14">
        <v>84273.307000000001</v>
      </c>
      <c r="D307" s="14">
        <v>86524.368000000002</v>
      </c>
      <c r="E307" s="14">
        <v>87626.171519999989</v>
      </c>
      <c r="F307" s="15">
        <f t="shared" ref="F307:F310" si="20">E307/D307</f>
        <v>1.0127340256331023</v>
      </c>
      <c r="H307" s="12"/>
      <c r="I307" s="12"/>
      <c r="J307" s="12"/>
      <c r="K307" s="12"/>
    </row>
    <row r="308" spans="1:11" s="2" customFormat="1">
      <c r="A308" s="8" t="s">
        <v>0</v>
      </c>
      <c r="B308" s="13" t="s">
        <v>5</v>
      </c>
      <c r="C308" s="14">
        <v>84273.307000000001</v>
      </c>
      <c r="D308" s="14">
        <v>86519.868000000002</v>
      </c>
      <c r="E308" s="14">
        <v>87621.695519999994</v>
      </c>
      <c r="F308" s="15">
        <f t="shared" si="20"/>
        <v>1.0127349653376725</v>
      </c>
      <c r="H308" s="12"/>
      <c r="I308" s="12"/>
      <c r="J308" s="12"/>
      <c r="K308" s="12"/>
    </row>
    <row r="309" spans="1:11" s="2" customFormat="1">
      <c r="A309" s="8" t="s">
        <v>0</v>
      </c>
      <c r="B309" s="13" t="s">
        <v>6</v>
      </c>
      <c r="C309" s="14">
        <v>178</v>
      </c>
      <c r="D309" s="14">
        <v>131.65</v>
      </c>
      <c r="E309" s="14">
        <v>131.57499999999999</v>
      </c>
      <c r="F309" s="15">
        <f t="shared" si="20"/>
        <v>0.99943030763387752</v>
      </c>
      <c r="H309" s="12"/>
      <c r="I309" s="12"/>
      <c r="J309" s="12"/>
      <c r="K309" s="12"/>
    </row>
    <row r="310" spans="1:11" s="2" customFormat="1">
      <c r="A310" s="8" t="s">
        <v>0</v>
      </c>
      <c r="B310" s="13" t="s">
        <v>7</v>
      </c>
      <c r="C310" s="14">
        <v>21</v>
      </c>
      <c r="D310" s="14">
        <v>153.44999999999999</v>
      </c>
      <c r="E310" s="14">
        <v>151.54848999999999</v>
      </c>
      <c r="F310" s="15">
        <f t="shared" si="20"/>
        <v>0.98760827631150205</v>
      </c>
      <c r="H310" s="12"/>
      <c r="I310" s="12"/>
      <c r="J310" s="12"/>
      <c r="K310" s="12"/>
    </row>
    <row r="311" spans="1:11" s="2" customFormat="1">
      <c r="A311" s="8" t="s">
        <v>0</v>
      </c>
      <c r="B311" s="13" t="s">
        <v>8</v>
      </c>
      <c r="C311" s="14">
        <v>80049.307000000001</v>
      </c>
      <c r="D311" s="14">
        <v>83185.217999999993</v>
      </c>
      <c r="E311" s="14">
        <v>82743.342069999999</v>
      </c>
      <c r="F311" s="15">
        <f t="shared" ref="F311:F314" si="21">E311/D311</f>
        <v>0.99468804746054773</v>
      </c>
      <c r="H311" s="12"/>
      <c r="I311" s="12"/>
      <c r="J311" s="12"/>
      <c r="K311" s="12"/>
    </row>
    <row r="312" spans="1:11" s="2" customFormat="1">
      <c r="A312" s="8" t="s">
        <v>0</v>
      </c>
      <c r="B312" s="13" t="s">
        <v>9</v>
      </c>
      <c r="C312" s="14">
        <v>4024</v>
      </c>
      <c r="D312" s="14">
        <v>2825.8</v>
      </c>
      <c r="E312" s="14">
        <v>2827.92596</v>
      </c>
      <c r="F312" s="15">
        <f t="shared" si="21"/>
        <v>1.0007523391605917</v>
      </c>
      <c r="H312" s="12"/>
      <c r="I312" s="12"/>
      <c r="J312" s="12"/>
      <c r="K312" s="12"/>
    </row>
    <row r="313" spans="1:11" s="2" customFormat="1">
      <c r="A313" s="8" t="s">
        <v>0</v>
      </c>
      <c r="B313" s="13" t="s">
        <v>11</v>
      </c>
      <c r="C313" s="14">
        <v>1</v>
      </c>
      <c r="D313" s="14">
        <v>223.75</v>
      </c>
      <c r="E313" s="14">
        <v>1767.3040000000001</v>
      </c>
      <c r="F313" s="15">
        <f t="shared" si="21"/>
        <v>7.8985653631284922</v>
      </c>
      <c r="H313" s="12"/>
      <c r="I313" s="12"/>
      <c r="J313" s="12"/>
      <c r="K313" s="12"/>
    </row>
    <row r="314" spans="1:11" s="2" customFormat="1">
      <c r="A314" s="8" t="s">
        <v>0</v>
      </c>
      <c r="B314" s="13" t="s">
        <v>12</v>
      </c>
      <c r="C314" s="14">
        <v>0</v>
      </c>
      <c r="D314" s="14">
        <v>4.5</v>
      </c>
      <c r="E314" s="14">
        <v>4.476</v>
      </c>
      <c r="F314" s="15">
        <f t="shared" si="21"/>
        <v>0.9946666666666667</v>
      </c>
      <c r="H314" s="12"/>
      <c r="I314" s="12"/>
      <c r="J314" s="12"/>
      <c r="K314" s="12"/>
    </row>
    <row r="315" spans="1:11" s="2" customFormat="1" ht="30">
      <c r="A315" s="8" t="s">
        <v>107</v>
      </c>
      <c r="B315" s="13" t="s">
        <v>108</v>
      </c>
      <c r="C315" s="14">
        <v>13920</v>
      </c>
      <c r="D315" s="14">
        <v>13845.358</v>
      </c>
      <c r="E315" s="14">
        <v>16906.45983</v>
      </c>
      <c r="F315" s="15">
        <f t="shared" ref="F315:F318" si="22">E315/D315</f>
        <v>1.2210922845043082</v>
      </c>
      <c r="H315" s="12"/>
      <c r="I315" s="12"/>
      <c r="J315" s="12"/>
      <c r="K315" s="12"/>
    </row>
    <row r="316" spans="1:11" s="2" customFormat="1">
      <c r="A316" s="8" t="s">
        <v>0</v>
      </c>
      <c r="B316" s="13" t="s">
        <v>5</v>
      </c>
      <c r="C316" s="14">
        <v>13920</v>
      </c>
      <c r="D316" s="14">
        <v>13845.358</v>
      </c>
      <c r="E316" s="14">
        <v>16906.45983</v>
      </c>
      <c r="F316" s="15">
        <f t="shared" si="22"/>
        <v>1.2210922845043082</v>
      </c>
      <c r="H316" s="12"/>
      <c r="I316" s="12"/>
      <c r="J316" s="12"/>
      <c r="K316" s="12"/>
    </row>
    <row r="317" spans="1:11" s="2" customFormat="1">
      <c r="A317" s="8" t="s">
        <v>0</v>
      </c>
      <c r="B317" s="13" t="s">
        <v>10</v>
      </c>
      <c r="C317" s="14">
        <v>996</v>
      </c>
      <c r="D317" s="14">
        <v>902.59</v>
      </c>
      <c r="E317" s="14">
        <v>902.49</v>
      </c>
      <c r="F317" s="15">
        <f t="shared" si="22"/>
        <v>0.99988920772443746</v>
      </c>
      <c r="H317" s="12"/>
      <c r="I317" s="12"/>
      <c r="J317" s="12"/>
      <c r="K317" s="12"/>
    </row>
    <row r="318" spans="1:11" s="2" customFormat="1">
      <c r="A318" s="8" t="s">
        <v>0</v>
      </c>
      <c r="B318" s="13" t="s">
        <v>11</v>
      </c>
      <c r="C318" s="14">
        <v>12924</v>
      </c>
      <c r="D318" s="14">
        <v>12942.768</v>
      </c>
      <c r="E318" s="14">
        <v>16003.96983</v>
      </c>
      <c r="F318" s="15">
        <f t="shared" si="22"/>
        <v>1.2365183266825148</v>
      </c>
      <c r="H318" s="12"/>
      <c r="I318" s="12"/>
      <c r="J318" s="12"/>
      <c r="K318" s="12"/>
    </row>
    <row r="319" spans="1:11" s="2" customFormat="1">
      <c r="A319" s="8" t="s">
        <v>109</v>
      </c>
      <c r="B319" s="13" t="s">
        <v>110</v>
      </c>
      <c r="C319" s="14">
        <v>5000</v>
      </c>
      <c r="D319" s="14">
        <v>5108.1000000000004</v>
      </c>
      <c r="E319" s="14">
        <v>1074.78793</v>
      </c>
      <c r="F319" s="15">
        <f t="shared" ref="F319:F330" si="23">E319/D319</f>
        <v>0.21040855308235937</v>
      </c>
      <c r="H319" s="12"/>
      <c r="I319" s="12"/>
      <c r="J319" s="12"/>
      <c r="K319" s="12"/>
    </row>
    <row r="320" spans="1:11" s="2" customFormat="1">
      <c r="A320" s="8" t="s">
        <v>0</v>
      </c>
      <c r="B320" s="13" t="s">
        <v>5</v>
      </c>
      <c r="C320" s="14">
        <v>5000</v>
      </c>
      <c r="D320" s="14">
        <v>4968.2879999999996</v>
      </c>
      <c r="E320" s="14">
        <v>996.46293000000003</v>
      </c>
      <c r="F320" s="15">
        <f t="shared" si="23"/>
        <v>0.20056464721851874</v>
      </c>
      <c r="H320" s="12"/>
      <c r="I320" s="12"/>
      <c r="J320" s="12"/>
      <c r="K320" s="12"/>
    </row>
    <row r="321" spans="1:11" s="2" customFormat="1">
      <c r="A321" s="8" t="s">
        <v>0</v>
      </c>
      <c r="B321" s="13" t="s">
        <v>7</v>
      </c>
      <c r="C321" s="14">
        <v>5000</v>
      </c>
      <c r="D321" s="14">
        <v>4968.2879999999996</v>
      </c>
      <c r="E321" s="14">
        <v>996.46293000000003</v>
      </c>
      <c r="F321" s="15">
        <f t="shared" si="23"/>
        <v>0.20056464721851874</v>
      </c>
      <c r="H321" s="12"/>
      <c r="I321" s="12"/>
      <c r="J321" s="12"/>
      <c r="K321" s="12"/>
    </row>
    <row r="322" spans="1:11" s="2" customFormat="1">
      <c r="A322" s="8" t="s">
        <v>0</v>
      </c>
      <c r="B322" s="13" t="s">
        <v>12</v>
      </c>
      <c r="C322" s="14">
        <v>0</v>
      </c>
      <c r="D322" s="14">
        <v>139.81200000000001</v>
      </c>
      <c r="E322" s="14">
        <v>78.325000000000003</v>
      </c>
      <c r="F322" s="15">
        <f t="shared" si="23"/>
        <v>0.56021657654564694</v>
      </c>
      <c r="H322" s="12"/>
      <c r="I322" s="12"/>
      <c r="J322" s="12"/>
      <c r="K322" s="12"/>
    </row>
    <row r="323" spans="1:11" s="2" customFormat="1">
      <c r="A323" s="8" t="s">
        <v>111</v>
      </c>
      <c r="B323" s="13" t="s">
        <v>112</v>
      </c>
      <c r="C323" s="14">
        <v>3700</v>
      </c>
      <c r="D323" s="14">
        <v>3460.6</v>
      </c>
      <c r="E323" s="14">
        <v>259.75301000000002</v>
      </c>
      <c r="F323" s="15">
        <f t="shared" si="23"/>
        <v>7.5060108073744441E-2</v>
      </c>
      <c r="H323" s="12"/>
      <c r="I323" s="12"/>
      <c r="J323" s="12"/>
      <c r="K323" s="12"/>
    </row>
    <row r="324" spans="1:11" s="2" customFormat="1">
      <c r="A324" s="8" t="s">
        <v>0</v>
      </c>
      <c r="B324" s="13" t="s">
        <v>5</v>
      </c>
      <c r="C324" s="14">
        <v>500</v>
      </c>
      <c r="D324" s="14">
        <v>260.60000000000002</v>
      </c>
      <c r="E324" s="14">
        <v>259.75301000000002</v>
      </c>
      <c r="F324" s="15">
        <f t="shared" si="23"/>
        <v>0.99674984650805831</v>
      </c>
      <c r="H324" s="12"/>
      <c r="I324" s="12"/>
      <c r="J324" s="12"/>
      <c r="K324" s="12"/>
    </row>
    <row r="325" spans="1:11" s="2" customFormat="1">
      <c r="A325" s="8" t="s">
        <v>0</v>
      </c>
      <c r="B325" s="13" t="s">
        <v>7</v>
      </c>
      <c r="C325" s="14">
        <v>500</v>
      </c>
      <c r="D325" s="14">
        <v>260.60000000000002</v>
      </c>
      <c r="E325" s="14">
        <v>259.75301000000002</v>
      </c>
      <c r="F325" s="15">
        <f t="shared" si="23"/>
        <v>0.99674984650805831</v>
      </c>
      <c r="H325" s="12"/>
      <c r="I325" s="12"/>
      <c r="J325" s="12"/>
      <c r="K325" s="12"/>
    </row>
    <row r="326" spans="1:11" s="2" customFormat="1">
      <c r="A326" s="8" t="s">
        <v>0</v>
      </c>
      <c r="B326" s="13" t="s">
        <v>12</v>
      </c>
      <c r="C326" s="14">
        <v>3200</v>
      </c>
      <c r="D326" s="14">
        <v>3200</v>
      </c>
      <c r="E326" s="14">
        <v>0</v>
      </c>
      <c r="F326" s="15">
        <f t="shared" si="23"/>
        <v>0</v>
      </c>
      <c r="H326" s="12"/>
      <c r="I326" s="12"/>
      <c r="J326" s="12"/>
      <c r="K326" s="12"/>
    </row>
    <row r="327" spans="1:11" s="2" customFormat="1">
      <c r="A327" s="8" t="s">
        <v>113</v>
      </c>
      <c r="B327" s="13" t="s">
        <v>114</v>
      </c>
      <c r="C327" s="14">
        <v>6342</v>
      </c>
      <c r="D327" s="14">
        <v>6342</v>
      </c>
      <c r="E327" s="14">
        <v>6021.3987200000001</v>
      </c>
      <c r="F327" s="15">
        <f t="shared" si="23"/>
        <v>0.94944792179123305</v>
      </c>
      <c r="H327" s="12"/>
      <c r="I327" s="12"/>
      <c r="J327" s="12"/>
      <c r="K327" s="12"/>
    </row>
    <row r="328" spans="1:11" s="2" customFormat="1">
      <c r="A328" s="8" t="s">
        <v>0</v>
      </c>
      <c r="B328" s="13" t="s">
        <v>5</v>
      </c>
      <c r="C328" s="14">
        <v>6342</v>
      </c>
      <c r="D328" s="14">
        <v>6342</v>
      </c>
      <c r="E328" s="14">
        <v>6021.3987200000001</v>
      </c>
      <c r="F328" s="15">
        <f t="shared" si="23"/>
        <v>0.94944792179123305</v>
      </c>
      <c r="H328" s="12"/>
      <c r="I328" s="12"/>
      <c r="J328" s="12"/>
      <c r="K328" s="12"/>
    </row>
    <row r="329" spans="1:11" s="2" customFormat="1">
      <c r="A329" s="8" t="s">
        <v>0</v>
      </c>
      <c r="B329" s="13" t="s">
        <v>8</v>
      </c>
      <c r="C329" s="14">
        <v>4342</v>
      </c>
      <c r="D329" s="14">
        <v>6342</v>
      </c>
      <c r="E329" s="14">
        <v>6021.3987200000001</v>
      </c>
      <c r="F329" s="15">
        <f t="shared" si="23"/>
        <v>0.94944792179123305</v>
      </c>
      <c r="H329" s="12"/>
      <c r="I329" s="12"/>
      <c r="J329" s="12"/>
      <c r="K329" s="12"/>
    </row>
    <row r="330" spans="1:11" s="2" customFormat="1">
      <c r="A330" s="8" t="s">
        <v>0</v>
      </c>
      <c r="B330" s="13" t="s">
        <v>11</v>
      </c>
      <c r="C330" s="14">
        <v>2000</v>
      </c>
      <c r="D330" s="14">
        <v>0</v>
      </c>
      <c r="E330" s="14">
        <v>0</v>
      </c>
      <c r="F330" s="15" t="e">
        <f t="shared" si="23"/>
        <v>#DIV/0!</v>
      </c>
      <c r="H330" s="12"/>
      <c r="I330" s="12"/>
      <c r="J330" s="12"/>
      <c r="K330" s="12"/>
    </row>
    <row r="331" spans="1:11" ht="18" customHeight="1"/>
  </sheetData>
  <autoFilter ref="A4:F330"/>
  <mergeCells count="1">
    <mergeCell ref="A2:F2"/>
  </mergeCells>
  <pageMargins left="0.12" right="0.12" top="0.12" bottom="0.12" header="1" footer="1"/>
  <pageSetup scale="7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TENGO</dc:creator>
  <cp:lastModifiedBy>TENGO</cp:lastModifiedBy>
  <cp:lastPrinted>2021-01-18T09:01:36Z</cp:lastPrinted>
  <dcterms:created xsi:type="dcterms:W3CDTF">2021-01-18T09:02:02Z</dcterms:created>
  <dcterms:modified xsi:type="dcterms:W3CDTF">2021-01-18T09:02:03Z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