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1 წლის III კვარტალი\"/>
    </mc:Choice>
  </mc:AlternateContent>
  <xr:revisionPtr revIDLastSave="0" documentId="8_{5C0638D4-CD54-4CD8-BFA6-A8980B9B7D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Sheet1!$A$3:$F$271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" l="1"/>
  <c r="F169" i="1"/>
  <c r="F4" i="1"/>
  <c r="F6" i="1"/>
  <c r="F7" i="1"/>
  <c r="F8" i="1"/>
  <c r="F9" i="1"/>
  <c r="F10" i="1"/>
  <c r="F11" i="1"/>
  <c r="F12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5" i="1"/>
</calcChain>
</file>

<file path=xl/sharedStrings.xml><?xml version="1.0" encoding="utf-8"?>
<sst xmlns="http://schemas.openxmlformats.org/spreadsheetml/2006/main" count="540" uniqueCount="107">
  <si>
    <t/>
  </si>
  <si>
    <t>ორგანიზაციული კოდი</t>
  </si>
  <si>
    <t>დასახელება</t>
  </si>
  <si>
    <t>სულ ჯამი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</si>
  <si>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</si>
  <si>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</si>
  <si>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</si>
  <si>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</si>
  <si>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</si>
  <si>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</si>
  <si>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</si>
  <si>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</si>
  <si>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</si>
  <si>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</si>
  <si>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</si>
  <si>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</si>
  <si>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</si>
  <si>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</si>
  <si>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</si>
  <si>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</si>
  <si>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</si>
  <si>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</si>
  <si>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</si>
  <si>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</si>
  <si>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</si>
  <si>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</si>
  <si>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</si>
  <si>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</si>
  <si>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</si>
  <si>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</si>
  <si>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</si>
  <si>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</si>
  <si>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</si>
  <si>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</si>
  <si>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</si>
  <si>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</si>
  <si>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</si>
  <si>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</si>
  <si>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</si>
  <si>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</si>
  <si>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</si>
  <si>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</si>
  <si>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</si>
  <si>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</si>
  <si>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</si>
  <si>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</si>
  <si>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</si>
  <si>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32 03 02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</si>
  <si>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</si>
  <si>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</si>
  <si>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</si>
  <si>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</si>
  <si>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</si>
  <si>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</si>
  <si>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</si>
  <si>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</si>
  <si>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</si>
  <si>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</si>
  <si>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</si>
  <si>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</si>
  <si>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</si>
  <si>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</si>
  <si>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</si>
  <si>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</si>
  <si>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</si>
  <si>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</si>
  <si>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</si>
  <si>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</si>
  <si>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</si>
  <si>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</si>
  <si>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</si>
  <si>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</si>
  <si>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</si>
  <si>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</si>
  <si>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</si>
  <si>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</si>
  <si>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</si>
  <si>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</si>
  <si>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ინფრასტრუქტურის განვითარება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</si>
  <si>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</si>
  <si>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</si>
  <si>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</si>
  <si>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</si>
  <si>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</si>
  <si>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</si>
  <si>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</si>
  <si>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</si>
  <si>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</si>
  <si>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</si>
  <si>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32 13</t>
  </si>
  <si>
    <t>ინოვაციის, ინკლუზიურობის და ხარისხის პროექტი - საქართველო I2Q (IBRD)</t>
  </si>
  <si>
    <t>32 14</t>
  </si>
  <si>
    <t>პროფესიული განათლება I (KfW)</t>
  </si>
  <si>
    <t>32 15</t>
  </si>
  <si>
    <t>გამოყენებითი კვლევების საგრანტო პროგრამა (IBRD)</t>
  </si>
  <si>
    <t>32 19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</si>
  <si>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</si>
  <si>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9 თვის დამტკიცებული გეგმა</t>
  </si>
  <si>
    <t>9 თვის დაზუსტებული გეგმა</t>
  </si>
  <si>
    <t>9 თვის ფაქტი</t>
  </si>
  <si>
    <t>ფაქტიური შესრულება</t>
  </si>
  <si>
    <t>32 00</t>
  </si>
  <si>
    <t>32 01</t>
  </si>
  <si>
    <r>
      <rPr>
        <b/>
        <sz val="10"/>
        <color rgb="FF000000"/>
        <rFont val="Sylfaen"/>
        <family val="1"/>
      </rPr>
      <t>განათლებისა და მეცნიერების სფეროებში სახელმწიფო პოლიტიკის შემუშავება და პროგრამების მართვა</t>
    </r>
  </si>
  <si>
    <t xml:space="preserve"> 2021 წლის 9 თვის საქართველოს განათლებისა და მეცნიერების სამინისტროს ბიუჯეტის  გადასახდელები პროგრამული კლასიფიკაციის მიხედვით  </t>
  </si>
  <si>
    <t>/ათას ლარებში/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</si>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</sst>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₾&quot;_-;\-* #,##0\ &quot;₾&quot;_-;_-* &quot;-&quot;\ &quot;₾&quot;_-;_-@_-"/>
    <numFmt numFmtId="165" formatCode="_-* #,##0.00\ &quot;₾&quot;_-;\-* #,##0.00\ &quot;₾&quot;_-;_-* &quot;-&quot;??\ &quot;₾&quot;_-;_-@_-"/>
    <numFmt numFmtId="166" formatCode="_-* #,##0\ _₾_-;\-* #,##0\ _₾_-;_-* &quot;-&quot;\ _₾_-;_-@_-"/>
    <numFmt numFmtId="167" formatCode="_-* #,##0.00\ _₾_-;\-* #,##0.00\ _₾_-;_-* &quot;-&quot;??\ _₾_-;_-@_-"/>
    <numFmt numFmtId="168" formatCode="#,##0.0"/>
    <numFmt numFmtId="169" formatCode="0.0%"/>
  </numFmts>
  <fonts count="16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Sylfaen"/>
      <family val="2"/>
      <charset val="1"/>
    </font>
    <font>
      <b/>
      <sz val="11"/>
      <name val="Calibri"/>
      <family val="2"/>
      <charset val="1"/>
    </font>
    <font>
      <b/>
      <sz val="10"/>
      <color rgb="FF000000"/>
      <name val="Sylfaen"/>
      <family val="1"/>
      <charset val="1"/>
    </font>
    <font>
      <b/>
      <sz val="10"/>
      <color rgb="FF000000"/>
      <name val="Sylfaen"/>
      <family val="1"/>
    </font>
    <font>
      <b/>
      <sz val="10"/>
      <color rgb="FF000000"/>
      <name val="Sylfaen"/>
      <family val="1"/>
      <charset val="204"/>
    </font>
    <font>
      <b/>
      <sz val="10"/>
      <color rgb="FF000000"/>
      <name val="Sylfae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2" fillId="0" borderId="0" xfId="0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left" vertical="center" wrapText="1" readingOrder="1"/>
    </xf>
    <xf numFmtId="168" fontId="3" fillId="0" borderId="11" xfId="0" applyNumberFormat="1" applyFont="1" applyFill="1" applyBorder="1" applyAlignment="1">
      <alignment horizontal="center" vertical="center" wrapText="1" readingOrder="1"/>
    </xf>
    <xf numFmtId="169" fontId="9" fillId="0" borderId="12" xfId="1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left" vertical="center" wrapText="1" readingOrder="1"/>
    </xf>
    <xf numFmtId="168" fontId="5" fillId="0" borderId="11" xfId="0" applyNumberFormat="1" applyFont="1" applyFill="1" applyBorder="1" applyAlignment="1">
      <alignment horizontal="center" vertical="center" wrapText="1" readingOrder="1"/>
    </xf>
    <xf numFmtId="169" fontId="2" fillId="0" borderId="12" xfId="1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vertical="center" wrapText="1" readingOrder="1"/>
    </xf>
    <xf numFmtId="168" fontId="14" fillId="0" borderId="11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vertical="center" wrapText="1" readingOrder="1"/>
    </xf>
    <xf numFmtId="0" fontId="10" fillId="0" borderId="11" xfId="0" applyNumberFormat="1" applyFont="1" applyFill="1" applyBorder="1" applyAlignment="1">
      <alignment horizontal="left" vertical="center" wrapText="1" readingOrder="1"/>
    </xf>
    <xf numFmtId="168" fontId="10" fillId="0" borderId="11" xfId="0" applyNumberFormat="1" applyFont="1" applyFill="1" applyBorder="1" applyAlignment="1">
      <alignment horizontal="center" vertical="center" wrapText="1" readingOrder="1"/>
    </xf>
    <xf numFmtId="169" fontId="11" fillId="0" borderId="12" xfId="1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left" vertical="center" wrapText="1" readingOrder="1"/>
    </xf>
    <xf numFmtId="168" fontId="5" fillId="0" borderId="14" xfId="0" applyNumberFormat="1" applyFont="1" applyFill="1" applyBorder="1" applyAlignment="1">
      <alignment horizontal="center" vertical="center" wrapText="1" readingOrder="1"/>
    </xf>
    <xf numFmtId="169" fontId="2" fillId="0" borderId="15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8" fillId="0" borderId="4" xfId="6" applyNumberFormat="1" applyFont="1" applyFill="1" applyBorder="1" applyAlignment="1">
      <alignment horizontal="right" vertical="center"/>
    </xf>
    <xf numFmtId="4" fontId="8" fillId="0" borderId="5" xfId="6" applyNumberFormat="1" applyFont="1" applyFill="1" applyBorder="1" applyAlignment="1">
      <alignment horizontal="right" vertical="center"/>
    </xf>
    <xf numFmtId="4" fontId="8" fillId="0" borderId="6" xfId="6" applyNumberFormat="1" applyFont="1" applyFill="1" applyBorder="1" applyAlignment="1">
      <alignment horizontal="right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  <cellStyle name="Percent 2" xfId="6" xr:uid="{BE2A5577-9A88-4671-92A7-B42EEF5AD0B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2"/>
  <sheetViews>
    <sheetView showGridLines="0" tabSelected="1" zoomScale="90" zoomScaleNormal="90" workbookViewId="0">
      <selection activeCell="J235" sqref="J235"/>
    </sheetView>
  </sheetViews>
  <sheetFormatPr defaultColWidth="9.140625" defaultRowHeight="15" x14ac:dyDescent="0.25"/>
  <cols>
    <col min="1" max="1" width="11.42578125" customWidth="1"/>
    <col min="2" max="2" width="51.42578125" style="3" customWidth="1"/>
    <col min="3" max="5" width="16.5703125" style="1" customWidth="1"/>
    <col min="6" max="6" width="16.5703125" style="2" customWidth="1"/>
  </cols>
  <sheetData>
    <row r="1" spans="1:7" ht="60" customHeight="1" x14ac:dyDescent="0.25">
      <c r="A1" s="25" t="s">
        <v>104</v>
      </c>
      <c r="B1" s="26"/>
      <c r="C1" s="26"/>
      <c r="D1" s="26"/>
      <c r="E1" s="26"/>
      <c r="F1" s="27"/>
    </row>
    <row r="2" spans="1:7" ht="21" customHeight="1" x14ac:dyDescent="0.25">
      <c r="A2" s="28" t="s">
        <v>105</v>
      </c>
      <c r="B2" s="29"/>
      <c r="C2" s="29"/>
      <c r="D2" s="29"/>
      <c r="E2" s="29"/>
      <c r="F2" s="30"/>
    </row>
    <row r="3" spans="1:7" ht="58.5" customHeight="1" x14ac:dyDescent="0.25">
      <c r="A3" s="4" t="s">
        <v>1</v>
      </c>
      <c r="B3" s="5" t="s">
        <v>2</v>
      </c>
      <c r="C3" s="6" t="s">
        <v>97</v>
      </c>
      <c r="D3" s="6" t="s">
        <v>98</v>
      </c>
      <c r="E3" s="6" t="s">
        <v>99</v>
      </c>
      <c r="F3" s="7" t="s">
        <v>100</v>
      </c>
    </row>
    <row r="4" spans="1:7" x14ac:dyDescent="0.25">
      <c r="A4" s="8" t="s">
        <v>101</v>
      </c>
      <c r="B4" s="9" t="s">
        <v>3</v>
      </c>
      <c r="C4" s="10">
        <v>1143644.6440000001</v>
      </c>
      <c r="D4" s="10">
        <v>1089800.4626</v>
      </c>
      <c r="E4" s="10">
        <v>1089633.6364899999</v>
      </c>
      <c r="F4" s="11">
        <f>E4/D4</f>
        <v>0.99984692049992163</v>
      </c>
    </row>
    <row r="5" spans="1:7" x14ac:dyDescent="0.25">
      <c r="A5" s="8" t="s">
        <v>0</v>
      </c>
      <c r="B5" s="12" t="s">
        <v>4</v>
      </c>
      <c r="C5" s="13">
        <v>1068771.3500000001</v>
      </c>
      <c r="D5" s="13">
        <v>1033117.9166</v>
      </c>
      <c r="E5" s="13">
        <v>1042002.8315</v>
      </c>
      <c r="F5" s="14">
        <f>E5/D5</f>
        <v>1.0086000975854144</v>
      </c>
    </row>
    <row r="6" spans="1:7" x14ac:dyDescent="0.25">
      <c r="A6" s="8" t="s">
        <v>0</v>
      </c>
      <c r="B6" s="12" t="s">
        <v>5</v>
      </c>
      <c r="C6" s="13">
        <v>20292.900000000001</v>
      </c>
      <c r="D6" s="13">
        <v>17350.717000000001</v>
      </c>
      <c r="E6" s="13">
        <v>17445.974539999999</v>
      </c>
      <c r="F6" s="14">
        <f t="shared" ref="F6:F35" si="0">E6/D6</f>
        <v>1.0054901212439808</v>
      </c>
    </row>
    <row r="7" spans="1:7" x14ac:dyDescent="0.25">
      <c r="A7" s="8" t="s">
        <v>0</v>
      </c>
      <c r="B7" s="12" t="s">
        <v>6</v>
      </c>
      <c r="C7" s="13">
        <v>110599.15</v>
      </c>
      <c r="D7" s="13">
        <v>96091.939740000016</v>
      </c>
      <c r="E7" s="13">
        <v>92783.837550000011</v>
      </c>
      <c r="F7" s="14">
        <f t="shared" si="0"/>
        <v>0.96557357257069765</v>
      </c>
      <c r="G7" t="s">
        <v>106</v>
      </c>
    </row>
    <row r="8" spans="1:7" x14ac:dyDescent="0.25">
      <c r="A8" s="8" t="s">
        <v>0</v>
      </c>
      <c r="B8" s="12" t="s">
        <v>7</v>
      </c>
      <c r="C8" s="13">
        <v>46655</v>
      </c>
      <c r="D8" s="13">
        <v>39752.373</v>
      </c>
      <c r="E8" s="13">
        <v>43201.26655</v>
      </c>
      <c r="F8" s="14">
        <f t="shared" si="0"/>
        <v>1.0867594382352974</v>
      </c>
    </row>
    <row r="9" spans="1:7" x14ac:dyDescent="0.25">
      <c r="A9" s="8" t="s">
        <v>0</v>
      </c>
      <c r="B9" s="12" t="s">
        <v>8</v>
      </c>
      <c r="C9" s="13">
        <v>35420</v>
      </c>
      <c r="D9" s="13">
        <v>39710.992259999999</v>
      </c>
      <c r="E9" s="13">
        <v>46947.200430000004</v>
      </c>
      <c r="F9" s="14">
        <f t="shared" si="0"/>
        <v>1.1822217919568048</v>
      </c>
    </row>
    <row r="10" spans="1:7" x14ac:dyDescent="0.25">
      <c r="A10" s="8" t="s">
        <v>0</v>
      </c>
      <c r="B10" s="12" t="s">
        <v>9</v>
      </c>
      <c r="C10" s="13">
        <v>3521</v>
      </c>
      <c r="D10" s="13">
        <v>3815.0680000000002</v>
      </c>
      <c r="E10" s="13">
        <v>3791.85284</v>
      </c>
      <c r="F10" s="14">
        <f t="shared" si="0"/>
        <v>0.99391487648450827</v>
      </c>
    </row>
    <row r="11" spans="1:7" x14ac:dyDescent="0.25">
      <c r="A11" s="8" t="s">
        <v>0</v>
      </c>
      <c r="B11" s="12" t="s">
        <v>10</v>
      </c>
      <c r="C11" s="13">
        <v>852283.3</v>
      </c>
      <c r="D11" s="13">
        <v>836396.82660000003</v>
      </c>
      <c r="E11" s="13">
        <v>837832.69959000009</v>
      </c>
      <c r="F11" s="14">
        <f t="shared" si="0"/>
        <v>1.0017167365350212</v>
      </c>
    </row>
    <row r="12" spans="1:7" x14ac:dyDescent="0.25">
      <c r="A12" s="8" t="s">
        <v>0</v>
      </c>
      <c r="B12" s="12" t="s">
        <v>11</v>
      </c>
      <c r="C12" s="13">
        <v>74873.293999999994</v>
      </c>
      <c r="D12" s="13">
        <v>56682.546000000002</v>
      </c>
      <c r="E12" s="13">
        <v>47630.804989999997</v>
      </c>
      <c r="F12" s="14">
        <f t="shared" si="0"/>
        <v>0.84030814335686321</v>
      </c>
    </row>
    <row r="13" spans="1:7" ht="45" x14ac:dyDescent="0.25">
      <c r="A13" s="8" t="s">
        <v>102</v>
      </c>
      <c r="B13" s="15" t="s">
        <v>103</v>
      </c>
      <c r="C13" s="16">
        <v>34659.600000000006</v>
      </c>
      <c r="D13" s="16">
        <v>35221.752999999997</v>
      </c>
      <c r="E13" s="16">
        <v>35373.471680000002</v>
      </c>
      <c r="F13" s="11">
        <v>1.0043075277939699</v>
      </c>
    </row>
    <row r="14" spans="1:7" x14ac:dyDescent="0.25">
      <c r="A14" s="8"/>
      <c r="B14" s="17" t="s">
        <v>4</v>
      </c>
      <c r="C14" s="13">
        <v>24052.1</v>
      </c>
      <c r="D14" s="13">
        <v>27907.177</v>
      </c>
      <c r="E14" s="13">
        <v>28059.853979999996</v>
      </c>
      <c r="F14" s="14">
        <v>1.0054708858585015</v>
      </c>
    </row>
    <row r="15" spans="1:7" x14ac:dyDescent="0.25">
      <c r="A15" s="8"/>
      <c r="B15" s="17" t="s">
        <v>5</v>
      </c>
      <c r="C15" s="13">
        <v>10816.599999999999</v>
      </c>
      <c r="D15" s="13">
        <v>8521.2540000000008</v>
      </c>
      <c r="E15" s="13">
        <v>8485.1917099999991</v>
      </c>
      <c r="F15" s="14">
        <v>0.9957679597392588</v>
      </c>
    </row>
    <row r="16" spans="1:7" x14ac:dyDescent="0.25">
      <c r="A16" s="8"/>
      <c r="B16" s="17" t="s">
        <v>6</v>
      </c>
      <c r="C16" s="13">
        <v>12473.599999999999</v>
      </c>
      <c r="D16" s="13">
        <v>11789.866999999998</v>
      </c>
      <c r="E16" s="13">
        <v>11987.63841</v>
      </c>
      <c r="F16" s="14">
        <v>1.016774693896038</v>
      </c>
    </row>
    <row r="17" spans="1:6" x14ac:dyDescent="0.25">
      <c r="A17" s="8"/>
      <c r="B17" s="17" t="s">
        <v>9</v>
      </c>
      <c r="C17" s="13">
        <v>223</v>
      </c>
      <c r="D17" s="13">
        <v>264.47500000000002</v>
      </c>
      <c r="E17" s="13">
        <v>258.83650999999998</v>
      </c>
      <c r="F17" s="14">
        <v>0.97868044238585861</v>
      </c>
    </row>
    <row r="18" spans="1:6" x14ac:dyDescent="0.25">
      <c r="A18" s="8"/>
      <c r="B18" s="17" t="s">
        <v>10</v>
      </c>
      <c r="C18" s="13">
        <v>53.9</v>
      </c>
      <c r="D18" s="13">
        <v>7084.3049999999994</v>
      </c>
      <c r="E18" s="13">
        <v>7081.0296599999992</v>
      </c>
      <c r="F18" s="14">
        <v>0.99953766248065268</v>
      </c>
    </row>
    <row r="19" spans="1:6" x14ac:dyDescent="0.25">
      <c r="A19" s="8"/>
      <c r="B19" s="17" t="s">
        <v>11</v>
      </c>
      <c r="C19" s="13">
        <v>10607.5</v>
      </c>
      <c r="D19" s="13">
        <v>7314.576</v>
      </c>
      <c r="E19" s="13">
        <v>7313.6176999999998</v>
      </c>
      <c r="F19" s="14">
        <v>0.99986898762142873</v>
      </c>
    </row>
    <row r="20" spans="1:6" x14ac:dyDescent="0.25">
      <c r="A20" s="8" t="s">
        <v>12</v>
      </c>
      <c r="B20" s="18" t="s">
        <v>13</v>
      </c>
      <c r="C20" s="19">
        <v>797899.1</v>
      </c>
      <c r="D20" s="19">
        <v>774940.52300000004</v>
      </c>
      <c r="E20" s="19">
        <v>774602.49581000011</v>
      </c>
      <c r="F20" s="20">
        <f t="shared" si="0"/>
        <v>0.99956380240809795</v>
      </c>
    </row>
    <row r="21" spans="1:6" x14ac:dyDescent="0.25">
      <c r="A21" s="8" t="s">
        <v>0</v>
      </c>
      <c r="B21" s="12" t="s">
        <v>4</v>
      </c>
      <c r="C21" s="13">
        <v>797819.1</v>
      </c>
      <c r="D21" s="13">
        <v>774265.82299999997</v>
      </c>
      <c r="E21" s="13">
        <v>773927.92526000005</v>
      </c>
      <c r="F21" s="14">
        <f t="shared" si="0"/>
        <v>0.99956358949347568</v>
      </c>
    </row>
    <row r="22" spans="1:6" x14ac:dyDescent="0.25">
      <c r="A22" s="8" t="s">
        <v>0</v>
      </c>
      <c r="B22" s="12" t="s">
        <v>5</v>
      </c>
      <c r="C22" s="13">
        <v>1477.5</v>
      </c>
      <c r="D22" s="13">
        <v>1341.9</v>
      </c>
      <c r="E22" s="13">
        <v>1340.9060400000001</v>
      </c>
      <c r="F22" s="14">
        <f t="shared" si="0"/>
        <v>0.99925928906773975</v>
      </c>
    </row>
    <row r="23" spans="1:6" x14ac:dyDescent="0.25">
      <c r="A23" s="8" t="s">
        <v>0</v>
      </c>
      <c r="B23" s="12" t="s">
        <v>6</v>
      </c>
      <c r="C23" s="13">
        <v>59606.5</v>
      </c>
      <c r="D23" s="13">
        <v>55340.364740000005</v>
      </c>
      <c r="E23" s="13">
        <v>55243.048350000012</v>
      </c>
      <c r="F23" s="14">
        <f t="shared" si="0"/>
        <v>0.99824149352001557</v>
      </c>
    </row>
    <row r="24" spans="1:6" x14ac:dyDescent="0.25">
      <c r="A24" s="8" t="s">
        <v>0</v>
      </c>
      <c r="B24" s="12" t="s">
        <v>7</v>
      </c>
      <c r="C24" s="13">
        <v>6802.1</v>
      </c>
      <c r="D24" s="13">
        <v>6801.1760000000004</v>
      </c>
      <c r="E24" s="13">
        <v>6747.5170299999991</v>
      </c>
      <c r="F24" s="14">
        <f t="shared" si="0"/>
        <v>0.99211033944717775</v>
      </c>
    </row>
    <row r="25" spans="1:6" x14ac:dyDescent="0.25">
      <c r="A25" s="8" t="s">
        <v>0</v>
      </c>
      <c r="B25" s="12" t="s">
        <v>8</v>
      </c>
      <c r="C25" s="13">
        <v>5633</v>
      </c>
      <c r="D25" s="13">
        <v>9699.3812600000001</v>
      </c>
      <c r="E25" s="13">
        <v>9566.0155099999993</v>
      </c>
      <c r="F25" s="14">
        <f t="shared" si="0"/>
        <v>0.98625007653323227</v>
      </c>
    </row>
    <row r="26" spans="1:6" x14ac:dyDescent="0.25">
      <c r="A26" s="8" t="s">
        <v>0</v>
      </c>
      <c r="B26" s="12" t="s">
        <v>9</v>
      </c>
      <c r="C26" s="13">
        <v>3235</v>
      </c>
      <c r="D26" s="13">
        <v>3445.44</v>
      </c>
      <c r="E26" s="13">
        <v>3433.2604500000002</v>
      </c>
      <c r="F26" s="14">
        <f t="shared" si="0"/>
        <v>0.99646502333519094</v>
      </c>
    </row>
    <row r="27" spans="1:6" x14ac:dyDescent="0.25">
      <c r="A27" s="8" t="s">
        <v>0</v>
      </c>
      <c r="B27" s="12" t="s">
        <v>10</v>
      </c>
      <c r="C27" s="13">
        <v>721065</v>
      </c>
      <c r="D27" s="13">
        <v>697637.56099999999</v>
      </c>
      <c r="E27" s="13">
        <v>697597.17788000009</v>
      </c>
      <c r="F27" s="14">
        <f t="shared" si="0"/>
        <v>0.99994211446995196</v>
      </c>
    </row>
    <row r="28" spans="1:6" x14ac:dyDescent="0.25">
      <c r="A28" s="8" t="s">
        <v>0</v>
      </c>
      <c r="B28" s="12" t="s">
        <v>11</v>
      </c>
      <c r="C28" s="13">
        <v>80</v>
      </c>
      <c r="D28" s="13">
        <v>674.7</v>
      </c>
      <c r="E28" s="13">
        <v>674.57055000000003</v>
      </c>
      <c r="F28" s="14">
        <f t="shared" si="0"/>
        <v>0.99980813694975545</v>
      </c>
    </row>
    <row r="29" spans="1:6" ht="30" x14ac:dyDescent="0.25">
      <c r="A29" s="8" t="s">
        <v>14</v>
      </c>
      <c r="B29" s="18" t="s">
        <v>15</v>
      </c>
      <c r="C29" s="19">
        <v>667400</v>
      </c>
      <c r="D29" s="19">
        <v>658706.92299999995</v>
      </c>
      <c r="E29" s="19">
        <v>658700.81976999994</v>
      </c>
      <c r="F29" s="20">
        <f t="shared" si="0"/>
        <v>0.99999073452883691</v>
      </c>
    </row>
    <row r="30" spans="1:6" x14ac:dyDescent="0.25">
      <c r="A30" s="8" t="s">
        <v>0</v>
      </c>
      <c r="B30" s="12" t="s">
        <v>4</v>
      </c>
      <c r="C30" s="13">
        <v>667400</v>
      </c>
      <c r="D30" s="13">
        <v>658706.92299999995</v>
      </c>
      <c r="E30" s="13">
        <v>658700.81976999994</v>
      </c>
      <c r="F30" s="14">
        <f t="shared" si="0"/>
        <v>0.99999073452883691</v>
      </c>
    </row>
    <row r="31" spans="1:6" x14ac:dyDescent="0.25">
      <c r="A31" s="8" t="s">
        <v>0</v>
      </c>
      <c r="B31" s="12" t="s">
        <v>7</v>
      </c>
      <c r="C31" s="13">
        <v>6000</v>
      </c>
      <c r="D31" s="13">
        <v>6293.87</v>
      </c>
      <c r="E31" s="13">
        <v>6292.4280699999999</v>
      </c>
      <c r="F31" s="14">
        <f t="shared" si="0"/>
        <v>0.99977089930360807</v>
      </c>
    </row>
    <row r="32" spans="1:6" x14ac:dyDescent="0.25">
      <c r="A32" s="8" t="s">
        <v>0</v>
      </c>
      <c r="B32" s="12" t="s">
        <v>10</v>
      </c>
      <c r="C32" s="13">
        <v>661400</v>
      </c>
      <c r="D32" s="13">
        <v>652413.05299999996</v>
      </c>
      <c r="E32" s="13">
        <v>652408.39169999992</v>
      </c>
      <c r="F32" s="14">
        <f t="shared" si="0"/>
        <v>0.9999928552931634</v>
      </c>
    </row>
    <row r="33" spans="1:6" ht="30" x14ac:dyDescent="0.25">
      <c r="A33" s="8" t="s">
        <v>16</v>
      </c>
      <c r="B33" s="18" t="s">
        <v>17</v>
      </c>
      <c r="C33" s="19">
        <v>7246</v>
      </c>
      <c r="D33" s="19">
        <v>6920.5839999999998</v>
      </c>
      <c r="E33" s="19">
        <v>7071.71299</v>
      </c>
      <c r="F33" s="20">
        <f t="shared" si="0"/>
        <v>1.0218376064794532</v>
      </c>
    </row>
    <row r="34" spans="1:6" x14ac:dyDescent="0.25">
      <c r="A34" s="8" t="s">
        <v>0</v>
      </c>
      <c r="B34" s="12" t="s">
        <v>4</v>
      </c>
      <c r="C34" s="13">
        <v>7231</v>
      </c>
      <c r="D34" s="13">
        <v>6913.9840000000004</v>
      </c>
      <c r="E34" s="13">
        <v>7065.1890899999999</v>
      </c>
      <c r="F34" s="14">
        <f t="shared" si="0"/>
        <v>1.021869459055734</v>
      </c>
    </row>
    <row r="35" spans="1:6" x14ac:dyDescent="0.25">
      <c r="A35" s="8" t="s">
        <v>0</v>
      </c>
      <c r="B35" s="12" t="s">
        <v>5</v>
      </c>
      <c r="C35" s="13">
        <v>390</v>
      </c>
      <c r="D35" s="13">
        <v>356.3</v>
      </c>
      <c r="E35" s="13">
        <v>356.25</v>
      </c>
      <c r="F35" s="14">
        <f t="shared" si="0"/>
        <v>0.99985966881841137</v>
      </c>
    </row>
    <row r="36" spans="1:6" x14ac:dyDescent="0.25">
      <c r="A36" s="8" t="s">
        <v>0</v>
      </c>
      <c r="B36" s="12" t="s">
        <v>6</v>
      </c>
      <c r="C36" s="13">
        <v>6775</v>
      </c>
      <c r="D36" s="13">
        <v>6503.7439999999997</v>
      </c>
      <c r="E36" s="13">
        <v>6637.7297199999994</v>
      </c>
      <c r="F36" s="14">
        <f t="shared" ref="F36:F99" si="1">E36/D36</f>
        <v>1.0206013213312208</v>
      </c>
    </row>
    <row r="37" spans="1:6" x14ac:dyDescent="0.25">
      <c r="A37" s="8" t="s">
        <v>0</v>
      </c>
      <c r="B37" s="12" t="s">
        <v>8</v>
      </c>
      <c r="C37" s="13">
        <v>0</v>
      </c>
      <c r="D37" s="13">
        <v>0</v>
      </c>
      <c r="E37" s="13">
        <v>17.449090000000002</v>
      </c>
      <c r="F37" s="14" t="e">
        <f t="shared" si="1"/>
        <v>#DIV/0!</v>
      </c>
    </row>
    <row r="38" spans="1:6" x14ac:dyDescent="0.25">
      <c r="A38" s="8" t="s">
        <v>0</v>
      </c>
      <c r="B38" s="12" t="s">
        <v>9</v>
      </c>
      <c r="C38" s="13">
        <v>0</v>
      </c>
      <c r="D38" s="13">
        <v>23.04</v>
      </c>
      <c r="E38" s="13">
        <v>22.989599999999999</v>
      </c>
      <c r="F38" s="14">
        <f t="shared" si="1"/>
        <v>0.99781249999999999</v>
      </c>
    </row>
    <row r="39" spans="1:6" x14ac:dyDescent="0.25">
      <c r="A39" s="8" t="s">
        <v>0</v>
      </c>
      <c r="B39" s="12" t="s">
        <v>10</v>
      </c>
      <c r="C39" s="13">
        <v>66</v>
      </c>
      <c r="D39" s="13">
        <v>30.9</v>
      </c>
      <c r="E39" s="13">
        <v>30.770679999999999</v>
      </c>
      <c r="F39" s="14">
        <f t="shared" si="1"/>
        <v>0.99581488673139162</v>
      </c>
    </row>
    <row r="40" spans="1:6" x14ac:dyDescent="0.25">
      <c r="A40" s="8" t="s">
        <v>0</v>
      </c>
      <c r="B40" s="12" t="s">
        <v>11</v>
      </c>
      <c r="C40" s="13">
        <v>15</v>
      </c>
      <c r="D40" s="13">
        <v>6.6</v>
      </c>
      <c r="E40" s="13">
        <v>6.5238999999999994</v>
      </c>
      <c r="F40" s="14">
        <f t="shared" si="1"/>
        <v>0.98846969696969689</v>
      </c>
    </row>
    <row r="41" spans="1:6" ht="30" x14ac:dyDescent="0.25">
      <c r="A41" s="8" t="s">
        <v>18</v>
      </c>
      <c r="B41" s="18" t="s">
        <v>19</v>
      </c>
      <c r="C41" s="19">
        <v>14078.2</v>
      </c>
      <c r="D41" s="19">
        <v>13092.392</v>
      </c>
      <c r="E41" s="19">
        <v>12872.187100000001</v>
      </c>
      <c r="F41" s="20">
        <f t="shared" si="1"/>
        <v>0.98318069761430926</v>
      </c>
    </row>
    <row r="42" spans="1:6" x14ac:dyDescent="0.25">
      <c r="A42" s="8" t="s">
        <v>0</v>
      </c>
      <c r="B42" s="12" t="s">
        <v>4</v>
      </c>
      <c r="C42" s="13">
        <v>14013.2</v>
      </c>
      <c r="D42" s="13">
        <v>13080.291999999999</v>
      </c>
      <c r="E42" s="13">
        <v>12860.140449999999</v>
      </c>
      <c r="F42" s="14">
        <f t="shared" si="1"/>
        <v>0.9831692174761848</v>
      </c>
    </row>
    <row r="43" spans="1:6" x14ac:dyDescent="0.25">
      <c r="A43" s="8" t="s">
        <v>0</v>
      </c>
      <c r="B43" s="12" t="s">
        <v>5</v>
      </c>
      <c r="C43" s="13">
        <v>1087.5</v>
      </c>
      <c r="D43" s="13">
        <v>985.6</v>
      </c>
      <c r="E43" s="13">
        <v>984.65604000000008</v>
      </c>
      <c r="F43" s="14">
        <f t="shared" si="1"/>
        <v>0.99904224837662348</v>
      </c>
    </row>
    <row r="44" spans="1:6" x14ac:dyDescent="0.25">
      <c r="A44" s="8" t="s">
        <v>0</v>
      </c>
      <c r="B44" s="12" t="s">
        <v>6</v>
      </c>
      <c r="C44" s="13">
        <v>12262</v>
      </c>
      <c r="D44" s="13">
        <v>11358.982</v>
      </c>
      <c r="E44" s="13">
        <v>11185.83275</v>
      </c>
      <c r="F44" s="14">
        <f t="shared" si="1"/>
        <v>0.9847566225564931</v>
      </c>
    </row>
    <row r="45" spans="1:6" x14ac:dyDescent="0.25">
      <c r="A45" s="8" t="s">
        <v>0</v>
      </c>
      <c r="B45" s="12" t="s">
        <v>9</v>
      </c>
      <c r="C45" s="13">
        <v>90</v>
      </c>
      <c r="D45" s="13">
        <v>376.3</v>
      </c>
      <c r="E45" s="13">
        <v>365.19584999999995</v>
      </c>
      <c r="F45" s="14">
        <f t="shared" si="1"/>
        <v>0.97049123040127538</v>
      </c>
    </row>
    <row r="46" spans="1:6" x14ac:dyDescent="0.25">
      <c r="A46" s="8" t="s">
        <v>0</v>
      </c>
      <c r="B46" s="12" t="s">
        <v>10</v>
      </c>
      <c r="C46" s="13">
        <v>573.70000000000005</v>
      </c>
      <c r="D46" s="13">
        <v>359.41</v>
      </c>
      <c r="E46" s="13">
        <v>324.45580999999999</v>
      </c>
      <c r="F46" s="14">
        <f t="shared" si="1"/>
        <v>0.90274563868562352</v>
      </c>
    </row>
    <row r="47" spans="1:6" x14ac:dyDescent="0.25">
      <c r="A47" s="8" t="s">
        <v>0</v>
      </c>
      <c r="B47" s="12" t="s">
        <v>11</v>
      </c>
      <c r="C47" s="13">
        <v>65</v>
      </c>
      <c r="D47" s="13">
        <v>12.1</v>
      </c>
      <c r="E47" s="13">
        <v>12.04665</v>
      </c>
      <c r="F47" s="14">
        <f t="shared" si="1"/>
        <v>0.99559090909090908</v>
      </c>
    </row>
    <row r="48" spans="1:6" ht="30" x14ac:dyDescent="0.25">
      <c r="A48" s="8" t="s">
        <v>20</v>
      </c>
      <c r="B48" s="18" t="s">
        <v>21</v>
      </c>
      <c r="C48" s="19">
        <v>1740.7</v>
      </c>
      <c r="D48" s="19">
        <v>1655.2</v>
      </c>
      <c r="E48" s="19">
        <v>1641.6242899999997</v>
      </c>
      <c r="F48" s="20">
        <f t="shared" si="1"/>
        <v>0.99179814523924581</v>
      </c>
    </row>
    <row r="49" spans="1:6" x14ac:dyDescent="0.25">
      <c r="A49" s="8" t="s">
        <v>0</v>
      </c>
      <c r="B49" s="12" t="s">
        <v>4</v>
      </c>
      <c r="C49" s="13">
        <v>1675.7</v>
      </c>
      <c r="D49" s="13">
        <v>1643.1</v>
      </c>
      <c r="E49" s="13">
        <v>1629.57764</v>
      </c>
      <c r="F49" s="14">
        <f t="shared" si="1"/>
        <v>0.99177021483780659</v>
      </c>
    </row>
    <row r="50" spans="1:6" x14ac:dyDescent="0.25">
      <c r="A50" s="8" t="s">
        <v>0</v>
      </c>
      <c r="B50" s="12" t="s">
        <v>5</v>
      </c>
      <c r="C50" s="13">
        <v>1087.5</v>
      </c>
      <c r="D50" s="13">
        <v>985.6</v>
      </c>
      <c r="E50" s="13">
        <v>984.65604000000008</v>
      </c>
      <c r="F50" s="14">
        <f t="shared" si="1"/>
        <v>0.99904224837662348</v>
      </c>
    </row>
    <row r="51" spans="1:6" x14ac:dyDescent="0.25">
      <c r="A51" s="8" t="s">
        <v>0</v>
      </c>
      <c r="B51" s="12" t="s">
        <v>6</v>
      </c>
      <c r="C51" s="13">
        <v>562</v>
      </c>
      <c r="D51" s="13">
        <v>609</v>
      </c>
      <c r="E51" s="13">
        <v>601.75454999999999</v>
      </c>
      <c r="F51" s="14">
        <f t="shared" si="1"/>
        <v>0.98810270935960587</v>
      </c>
    </row>
    <row r="52" spans="1:6" x14ac:dyDescent="0.25">
      <c r="A52" s="8" t="s">
        <v>0</v>
      </c>
      <c r="B52" s="12" t="s">
        <v>9</v>
      </c>
      <c r="C52" s="13">
        <v>15</v>
      </c>
      <c r="D52" s="13">
        <v>43.3</v>
      </c>
      <c r="E52" s="13">
        <v>39.498690000000003</v>
      </c>
      <c r="F52" s="14">
        <f t="shared" si="1"/>
        <v>0.91220993071593548</v>
      </c>
    </row>
    <row r="53" spans="1:6" x14ac:dyDescent="0.25">
      <c r="A53" s="8" t="s">
        <v>0</v>
      </c>
      <c r="B53" s="12" t="s">
        <v>10</v>
      </c>
      <c r="C53" s="13">
        <v>11.2</v>
      </c>
      <c r="D53" s="13">
        <v>5.2</v>
      </c>
      <c r="E53" s="13">
        <v>3.6683599999999998</v>
      </c>
      <c r="F53" s="14">
        <f t="shared" si="1"/>
        <v>0.7054538461538461</v>
      </c>
    </row>
    <row r="54" spans="1:6" x14ac:dyDescent="0.25">
      <c r="A54" s="8" t="s">
        <v>0</v>
      </c>
      <c r="B54" s="12" t="s">
        <v>11</v>
      </c>
      <c r="C54" s="13">
        <v>65</v>
      </c>
      <c r="D54" s="13">
        <v>12.1</v>
      </c>
      <c r="E54" s="13">
        <v>12.04665</v>
      </c>
      <c r="F54" s="14">
        <f t="shared" si="1"/>
        <v>0.99559090909090908</v>
      </c>
    </row>
    <row r="55" spans="1:6" ht="30" x14ac:dyDescent="0.25">
      <c r="A55" s="8" t="s">
        <v>22</v>
      </c>
      <c r="B55" s="18" t="s">
        <v>19</v>
      </c>
      <c r="C55" s="19">
        <v>12337.5</v>
      </c>
      <c r="D55" s="19">
        <v>11437.191999999999</v>
      </c>
      <c r="E55" s="19">
        <v>11230.562810000001</v>
      </c>
      <c r="F55" s="20">
        <f t="shared" si="1"/>
        <v>0.98193357338059917</v>
      </c>
    </row>
    <row r="56" spans="1:6" x14ac:dyDescent="0.25">
      <c r="A56" s="8" t="s">
        <v>0</v>
      </c>
      <c r="B56" s="12" t="s">
        <v>4</v>
      </c>
      <c r="C56" s="13">
        <v>12337.5</v>
      </c>
      <c r="D56" s="13">
        <v>11437.191999999999</v>
      </c>
      <c r="E56" s="13">
        <v>11230.562810000001</v>
      </c>
      <c r="F56" s="14">
        <f t="shared" si="1"/>
        <v>0.98193357338059917</v>
      </c>
    </row>
    <row r="57" spans="1:6" x14ac:dyDescent="0.25">
      <c r="A57" s="8" t="s">
        <v>0</v>
      </c>
      <c r="B57" s="12" t="s">
        <v>6</v>
      </c>
      <c r="C57" s="13">
        <v>11700</v>
      </c>
      <c r="D57" s="13">
        <v>10749.982</v>
      </c>
      <c r="E57" s="13">
        <v>10584.0782</v>
      </c>
      <c r="F57" s="14">
        <f t="shared" si="1"/>
        <v>0.98456706253089543</v>
      </c>
    </row>
    <row r="58" spans="1:6" x14ac:dyDescent="0.25">
      <c r="A58" s="8" t="s">
        <v>0</v>
      </c>
      <c r="B58" s="12" t="s">
        <v>9</v>
      </c>
      <c r="C58" s="13">
        <v>75</v>
      </c>
      <c r="D58" s="13">
        <v>333</v>
      </c>
      <c r="E58" s="13">
        <v>325.69716</v>
      </c>
      <c r="F58" s="14">
        <f t="shared" si="1"/>
        <v>0.9780695495495495</v>
      </c>
    </row>
    <row r="59" spans="1:6" x14ac:dyDescent="0.25">
      <c r="A59" s="8" t="s">
        <v>0</v>
      </c>
      <c r="B59" s="12" t="s">
        <v>10</v>
      </c>
      <c r="C59" s="13">
        <v>562.5</v>
      </c>
      <c r="D59" s="13">
        <v>354.21</v>
      </c>
      <c r="E59" s="13">
        <v>320.78744999999998</v>
      </c>
      <c r="F59" s="14">
        <f t="shared" si="1"/>
        <v>0.90564199203862117</v>
      </c>
    </row>
    <row r="60" spans="1:6" x14ac:dyDescent="0.25">
      <c r="A60" s="8" t="s">
        <v>23</v>
      </c>
      <c r="B60" s="18" t="s">
        <v>24</v>
      </c>
      <c r="C60" s="19">
        <v>875</v>
      </c>
      <c r="D60" s="19">
        <v>418.25</v>
      </c>
      <c r="E60" s="19">
        <v>416.95027000000005</v>
      </c>
      <c r="F60" s="20">
        <f t="shared" si="1"/>
        <v>0.9968924566646743</v>
      </c>
    </row>
    <row r="61" spans="1:6" x14ac:dyDescent="0.25">
      <c r="A61" s="8" t="s">
        <v>0</v>
      </c>
      <c r="B61" s="12" t="s">
        <v>4</v>
      </c>
      <c r="C61" s="13">
        <v>875</v>
      </c>
      <c r="D61" s="13">
        <v>418.25</v>
      </c>
      <c r="E61" s="13">
        <v>416.95027000000005</v>
      </c>
      <c r="F61" s="14">
        <f t="shared" si="1"/>
        <v>0.9968924566646743</v>
      </c>
    </row>
    <row r="62" spans="1:6" x14ac:dyDescent="0.25">
      <c r="A62" s="8" t="s">
        <v>0</v>
      </c>
      <c r="B62" s="12" t="s">
        <v>6</v>
      </c>
      <c r="C62" s="13">
        <v>610</v>
      </c>
      <c r="D62" s="13">
        <v>357.65</v>
      </c>
      <c r="E62" s="13">
        <v>357.06643999999994</v>
      </c>
      <c r="F62" s="14">
        <f t="shared" si="1"/>
        <v>0.99836834894449866</v>
      </c>
    </row>
    <row r="63" spans="1:6" x14ac:dyDescent="0.25">
      <c r="A63" s="8" t="s">
        <v>0</v>
      </c>
      <c r="B63" s="12" t="s">
        <v>7</v>
      </c>
      <c r="C63" s="13">
        <v>90</v>
      </c>
      <c r="D63" s="13">
        <v>0</v>
      </c>
      <c r="E63" s="13">
        <v>0</v>
      </c>
      <c r="F63" s="14" t="e">
        <f t="shared" si="1"/>
        <v>#DIV/0!</v>
      </c>
    </row>
    <row r="64" spans="1:6" x14ac:dyDescent="0.25">
      <c r="A64" s="8" t="s">
        <v>0</v>
      </c>
      <c r="B64" s="12" t="s">
        <v>8</v>
      </c>
      <c r="C64" s="13">
        <v>3</v>
      </c>
      <c r="D64" s="13">
        <v>0.7</v>
      </c>
      <c r="E64" s="13">
        <v>0.61987999999999999</v>
      </c>
      <c r="F64" s="14">
        <f t="shared" si="1"/>
        <v>0.88554285714285719</v>
      </c>
    </row>
    <row r="65" spans="1:6" x14ac:dyDescent="0.25">
      <c r="A65" s="8" t="s">
        <v>0</v>
      </c>
      <c r="B65" s="12" t="s">
        <v>10</v>
      </c>
      <c r="C65" s="13">
        <v>172</v>
      </c>
      <c r="D65" s="13">
        <v>59.9</v>
      </c>
      <c r="E65" s="13">
        <v>59.263949999999994</v>
      </c>
      <c r="F65" s="14">
        <f t="shared" si="1"/>
        <v>0.98938146911519187</v>
      </c>
    </row>
    <row r="66" spans="1:6" ht="45" x14ac:dyDescent="0.25">
      <c r="A66" s="8" t="s">
        <v>25</v>
      </c>
      <c r="B66" s="18" t="s">
        <v>26</v>
      </c>
      <c r="C66" s="19">
        <v>180</v>
      </c>
      <c r="D66" s="19">
        <v>149.75399999999999</v>
      </c>
      <c r="E66" s="19">
        <v>149.23667</v>
      </c>
      <c r="F66" s="20">
        <f t="shared" si="1"/>
        <v>0.99654546790069054</v>
      </c>
    </row>
    <row r="67" spans="1:6" x14ac:dyDescent="0.25">
      <c r="A67" s="8" t="s">
        <v>0</v>
      </c>
      <c r="B67" s="12" t="s">
        <v>4</v>
      </c>
      <c r="C67" s="13">
        <v>180</v>
      </c>
      <c r="D67" s="13">
        <v>149.75399999999999</v>
      </c>
      <c r="E67" s="13">
        <v>149.23667</v>
      </c>
      <c r="F67" s="14">
        <f t="shared" si="1"/>
        <v>0.99654546790069054</v>
      </c>
    </row>
    <row r="68" spans="1:6" x14ac:dyDescent="0.25">
      <c r="A68" s="8" t="s">
        <v>0</v>
      </c>
      <c r="B68" s="12" t="s">
        <v>6</v>
      </c>
      <c r="C68" s="13">
        <v>0</v>
      </c>
      <c r="D68" s="13">
        <v>7.2</v>
      </c>
      <c r="E68" s="13">
        <v>7.2</v>
      </c>
      <c r="F68" s="14">
        <f t="shared" si="1"/>
        <v>1</v>
      </c>
    </row>
    <row r="69" spans="1:6" x14ac:dyDescent="0.25">
      <c r="A69" s="8" t="s">
        <v>0</v>
      </c>
      <c r="B69" s="12" t="s">
        <v>7</v>
      </c>
      <c r="C69" s="13">
        <v>180</v>
      </c>
      <c r="D69" s="13">
        <v>142.554</v>
      </c>
      <c r="E69" s="13">
        <v>142.03667000000002</v>
      </c>
      <c r="F69" s="14">
        <f t="shared" si="1"/>
        <v>0.99637098923916556</v>
      </c>
    </row>
    <row r="70" spans="1:6" ht="30" x14ac:dyDescent="0.25">
      <c r="A70" s="8" t="s">
        <v>27</v>
      </c>
      <c r="B70" s="18" t="s">
        <v>28</v>
      </c>
      <c r="C70" s="19">
        <v>25565.5</v>
      </c>
      <c r="D70" s="19">
        <v>25414.362000000001</v>
      </c>
      <c r="E70" s="19">
        <v>25412.523639999999</v>
      </c>
      <c r="F70" s="20">
        <f t="shared" si="1"/>
        <v>0.99992766452291815</v>
      </c>
    </row>
    <row r="71" spans="1:6" x14ac:dyDescent="0.25">
      <c r="A71" s="8" t="s">
        <v>0</v>
      </c>
      <c r="B71" s="12" t="s">
        <v>4</v>
      </c>
      <c r="C71" s="13">
        <v>25565.5</v>
      </c>
      <c r="D71" s="13">
        <v>25108.362000000001</v>
      </c>
      <c r="E71" s="13">
        <v>25106.523639999999</v>
      </c>
      <c r="F71" s="14">
        <f t="shared" si="1"/>
        <v>0.99992678295780502</v>
      </c>
    </row>
    <row r="72" spans="1:6" x14ac:dyDescent="0.25">
      <c r="A72" s="8" t="s">
        <v>0</v>
      </c>
      <c r="B72" s="12" t="s">
        <v>6</v>
      </c>
      <c r="C72" s="13">
        <v>25565.5</v>
      </c>
      <c r="D72" s="13">
        <v>25108.362000000001</v>
      </c>
      <c r="E72" s="13">
        <v>25106.523639999999</v>
      </c>
      <c r="F72" s="14">
        <f t="shared" si="1"/>
        <v>0.99992678295780502</v>
      </c>
    </row>
    <row r="73" spans="1:6" x14ac:dyDescent="0.25">
      <c r="A73" s="8" t="s">
        <v>0</v>
      </c>
      <c r="B73" s="12" t="s">
        <v>11</v>
      </c>
      <c r="C73" s="13">
        <v>0</v>
      </c>
      <c r="D73" s="13">
        <v>306</v>
      </c>
      <c r="E73" s="13">
        <v>306</v>
      </c>
      <c r="F73" s="14">
        <f t="shared" si="1"/>
        <v>1</v>
      </c>
    </row>
    <row r="74" spans="1:6" ht="45" x14ac:dyDescent="0.25">
      <c r="A74" s="8" t="s">
        <v>29</v>
      </c>
      <c r="B74" s="18" t="s">
        <v>30</v>
      </c>
      <c r="C74" s="19">
        <v>3145</v>
      </c>
      <c r="D74" s="19">
        <v>3046.1</v>
      </c>
      <c r="E74" s="19">
        <v>3045.0749999999998</v>
      </c>
      <c r="F74" s="20">
        <f t="shared" si="1"/>
        <v>0.99966350415285121</v>
      </c>
    </row>
    <row r="75" spans="1:6" x14ac:dyDescent="0.25">
      <c r="A75" s="8" t="s">
        <v>0</v>
      </c>
      <c r="B75" s="12" t="s">
        <v>4</v>
      </c>
      <c r="C75" s="13">
        <v>3145</v>
      </c>
      <c r="D75" s="13">
        <v>3046.1</v>
      </c>
      <c r="E75" s="13">
        <v>3045.0749999999998</v>
      </c>
      <c r="F75" s="14">
        <f t="shared" si="1"/>
        <v>0.99966350415285121</v>
      </c>
    </row>
    <row r="76" spans="1:6" x14ac:dyDescent="0.25">
      <c r="A76" s="8" t="s">
        <v>0</v>
      </c>
      <c r="B76" s="12" t="s">
        <v>9</v>
      </c>
      <c r="C76" s="13">
        <v>3145</v>
      </c>
      <c r="D76" s="13">
        <v>3046.1</v>
      </c>
      <c r="E76" s="13">
        <v>3045.0749999999998</v>
      </c>
      <c r="F76" s="14">
        <f t="shared" si="1"/>
        <v>0.99966350415285121</v>
      </c>
    </row>
    <row r="77" spans="1:6" ht="30" x14ac:dyDescent="0.25">
      <c r="A77" s="8" t="s">
        <v>31</v>
      </c>
      <c r="B77" s="18" t="s">
        <v>32</v>
      </c>
      <c r="C77" s="19">
        <v>190.3</v>
      </c>
      <c r="D77" s="19">
        <v>170.8</v>
      </c>
      <c r="E77" s="19">
        <v>166.23085</v>
      </c>
      <c r="F77" s="20">
        <f t="shared" si="1"/>
        <v>0.97324853629976582</v>
      </c>
    </row>
    <row r="78" spans="1:6" x14ac:dyDescent="0.25">
      <c r="A78" s="8" t="s">
        <v>0</v>
      </c>
      <c r="B78" s="12" t="s">
        <v>4</v>
      </c>
      <c r="C78" s="13">
        <v>190.3</v>
      </c>
      <c r="D78" s="13">
        <v>170.8</v>
      </c>
      <c r="E78" s="13">
        <v>166.23085</v>
      </c>
      <c r="F78" s="14">
        <f t="shared" si="1"/>
        <v>0.97324853629976582</v>
      </c>
    </row>
    <row r="79" spans="1:6" x14ac:dyDescent="0.25">
      <c r="A79" s="8" t="s">
        <v>0</v>
      </c>
      <c r="B79" s="12" t="s">
        <v>6</v>
      </c>
      <c r="C79" s="13">
        <v>67.3</v>
      </c>
      <c r="D79" s="13">
        <v>67.3</v>
      </c>
      <c r="E79" s="13">
        <v>64.8</v>
      </c>
      <c r="F79" s="14">
        <f t="shared" si="1"/>
        <v>0.96285289747399705</v>
      </c>
    </row>
    <row r="80" spans="1:6" x14ac:dyDescent="0.25">
      <c r="A80" s="8" t="s">
        <v>0</v>
      </c>
      <c r="B80" s="12" t="s">
        <v>7</v>
      </c>
      <c r="C80" s="13">
        <v>123</v>
      </c>
      <c r="D80" s="13">
        <v>103.5</v>
      </c>
      <c r="E80" s="13">
        <v>101.43085000000001</v>
      </c>
      <c r="F80" s="14">
        <f t="shared" si="1"/>
        <v>0.9800082125603865</v>
      </c>
    </row>
    <row r="81" spans="1:6" ht="30" x14ac:dyDescent="0.25">
      <c r="A81" s="8" t="s">
        <v>33</v>
      </c>
      <c r="B81" s="18" t="s">
        <v>34</v>
      </c>
      <c r="C81" s="19">
        <v>265</v>
      </c>
      <c r="D81" s="19">
        <v>235.125</v>
      </c>
      <c r="E81" s="19">
        <v>235.125</v>
      </c>
      <c r="F81" s="20">
        <f t="shared" si="1"/>
        <v>1</v>
      </c>
    </row>
    <row r="82" spans="1:6" x14ac:dyDescent="0.25">
      <c r="A82" s="8" t="s">
        <v>0</v>
      </c>
      <c r="B82" s="12" t="s">
        <v>4</v>
      </c>
      <c r="C82" s="13">
        <v>265</v>
      </c>
      <c r="D82" s="13">
        <v>235.125</v>
      </c>
      <c r="E82" s="13">
        <v>235.125</v>
      </c>
      <c r="F82" s="14">
        <f t="shared" si="1"/>
        <v>1</v>
      </c>
    </row>
    <row r="83" spans="1:6" x14ac:dyDescent="0.25">
      <c r="A83" s="8" t="s">
        <v>0</v>
      </c>
      <c r="B83" s="12" t="s">
        <v>6</v>
      </c>
      <c r="C83" s="13">
        <v>265</v>
      </c>
      <c r="D83" s="13">
        <v>235.125</v>
      </c>
      <c r="E83" s="13">
        <v>235.125</v>
      </c>
      <c r="F83" s="14">
        <f t="shared" si="1"/>
        <v>1</v>
      </c>
    </row>
    <row r="84" spans="1:6" ht="30" x14ac:dyDescent="0.25">
      <c r="A84" s="8" t="s">
        <v>35</v>
      </c>
      <c r="B84" s="18" t="s">
        <v>36</v>
      </c>
      <c r="C84" s="19">
        <v>7718</v>
      </c>
      <c r="D84" s="19">
        <v>10611.77</v>
      </c>
      <c r="E84" s="19">
        <v>10460.94407</v>
      </c>
      <c r="F84" s="20">
        <f t="shared" si="1"/>
        <v>0.98578692056084882</v>
      </c>
    </row>
    <row r="85" spans="1:6" x14ac:dyDescent="0.25">
      <c r="A85" s="8" t="s">
        <v>0</v>
      </c>
      <c r="B85" s="12" t="s">
        <v>4</v>
      </c>
      <c r="C85" s="13">
        <v>7718</v>
      </c>
      <c r="D85" s="13">
        <v>10611.77</v>
      </c>
      <c r="E85" s="13">
        <v>10460.94407</v>
      </c>
      <c r="F85" s="14">
        <f t="shared" si="1"/>
        <v>0.98578692056084882</v>
      </c>
    </row>
    <row r="86" spans="1:6" x14ac:dyDescent="0.25">
      <c r="A86" s="8" t="s">
        <v>0</v>
      </c>
      <c r="B86" s="12" t="s">
        <v>6</v>
      </c>
      <c r="C86" s="13">
        <v>2088</v>
      </c>
      <c r="D86" s="13">
        <v>913.08874000000003</v>
      </c>
      <c r="E86" s="13">
        <v>912.99752999999998</v>
      </c>
      <c r="F86" s="14">
        <f t="shared" si="1"/>
        <v>0.99990010828520337</v>
      </c>
    </row>
    <row r="87" spans="1:6" x14ac:dyDescent="0.25">
      <c r="A87" s="8" t="s">
        <v>0</v>
      </c>
      <c r="B87" s="12" t="s">
        <v>8</v>
      </c>
      <c r="C87" s="13">
        <v>5630</v>
      </c>
      <c r="D87" s="13">
        <v>9698.6812599999994</v>
      </c>
      <c r="E87" s="13">
        <v>9547.946539999999</v>
      </c>
      <c r="F87" s="14">
        <f t="shared" si="1"/>
        <v>0.98445822519998971</v>
      </c>
    </row>
    <row r="88" spans="1:6" x14ac:dyDescent="0.25">
      <c r="A88" s="8" t="s">
        <v>37</v>
      </c>
      <c r="B88" s="18" t="s">
        <v>38</v>
      </c>
      <c r="C88" s="19">
        <v>56200</v>
      </c>
      <c r="D88" s="19">
        <v>40510</v>
      </c>
      <c r="E88" s="19">
        <v>40510</v>
      </c>
      <c r="F88" s="20">
        <f t="shared" si="1"/>
        <v>1</v>
      </c>
    </row>
    <row r="89" spans="1:6" x14ac:dyDescent="0.25">
      <c r="A89" s="8" t="s">
        <v>0</v>
      </c>
      <c r="B89" s="12" t="s">
        <v>4</v>
      </c>
      <c r="C89" s="13">
        <v>56200</v>
      </c>
      <c r="D89" s="13">
        <v>40510</v>
      </c>
      <c r="E89" s="13">
        <v>40510</v>
      </c>
      <c r="F89" s="14">
        <f t="shared" si="1"/>
        <v>1</v>
      </c>
    </row>
    <row r="90" spans="1:6" x14ac:dyDescent="0.25">
      <c r="A90" s="8" t="s">
        <v>0</v>
      </c>
      <c r="B90" s="12" t="s">
        <v>10</v>
      </c>
      <c r="C90" s="13">
        <v>56200</v>
      </c>
      <c r="D90" s="13">
        <v>40510</v>
      </c>
      <c r="E90" s="13">
        <v>40510</v>
      </c>
      <c r="F90" s="14">
        <f t="shared" si="1"/>
        <v>1</v>
      </c>
    </row>
    <row r="91" spans="1:6" x14ac:dyDescent="0.25">
      <c r="A91" s="8" t="s">
        <v>39</v>
      </c>
      <c r="B91" s="18" t="s">
        <v>40</v>
      </c>
      <c r="C91" s="19">
        <v>3654.9</v>
      </c>
      <c r="D91" s="19">
        <v>5062.2629999999999</v>
      </c>
      <c r="E91" s="19">
        <v>4956.6767399999999</v>
      </c>
      <c r="F91" s="20">
        <f t="shared" si="1"/>
        <v>0.97914247837380242</v>
      </c>
    </row>
    <row r="92" spans="1:6" x14ac:dyDescent="0.25">
      <c r="A92" s="8" t="s">
        <v>0</v>
      </c>
      <c r="B92" s="12" t="s">
        <v>4</v>
      </c>
      <c r="C92" s="13">
        <v>3654.9</v>
      </c>
      <c r="D92" s="13">
        <v>5062.2629999999999</v>
      </c>
      <c r="E92" s="13">
        <v>4956.6767399999999</v>
      </c>
      <c r="F92" s="14">
        <f t="shared" si="1"/>
        <v>0.97914247837380242</v>
      </c>
    </row>
    <row r="93" spans="1:6" x14ac:dyDescent="0.25">
      <c r="A93" s="8" t="s">
        <v>0</v>
      </c>
      <c r="B93" s="12" t="s">
        <v>6</v>
      </c>
      <c r="C93" s="13">
        <v>592.5</v>
      </c>
      <c r="D93" s="13">
        <v>536.71299999999997</v>
      </c>
      <c r="E93" s="13">
        <v>480.75955999999996</v>
      </c>
      <c r="F93" s="14">
        <f t="shared" si="1"/>
        <v>0.89574793232137095</v>
      </c>
    </row>
    <row r="94" spans="1:6" x14ac:dyDescent="0.25">
      <c r="A94" s="8" t="s">
        <v>0</v>
      </c>
      <c r="B94" s="12" t="s">
        <v>7</v>
      </c>
      <c r="C94" s="13">
        <v>409.1</v>
      </c>
      <c r="D94" s="13">
        <v>261.25200000000001</v>
      </c>
      <c r="E94" s="13">
        <v>211.62144000000001</v>
      </c>
      <c r="F94" s="14">
        <f t="shared" si="1"/>
        <v>0.81002801892425702</v>
      </c>
    </row>
    <row r="95" spans="1:6" x14ac:dyDescent="0.25">
      <c r="A95" s="8" t="s">
        <v>0</v>
      </c>
      <c r="B95" s="12" t="s">
        <v>10</v>
      </c>
      <c r="C95" s="13">
        <v>2653.3</v>
      </c>
      <c r="D95" s="13">
        <v>4264.2979999999998</v>
      </c>
      <c r="E95" s="13">
        <v>4264.2957400000005</v>
      </c>
      <c r="F95" s="14">
        <f t="shared" si="1"/>
        <v>0.99999947001827749</v>
      </c>
    </row>
    <row r="96" spans="1:6" x14ac:dyDescent="0.25">
      <c r="A96" s="8" t="s">
        <v>41</v>
      </c>
      <c r="B96" s="18" t="s">
        <v>42</v>
      </c>
      <c r="C96" s="19">
        <v>11381.2</v>
      </c>
      <c r="D96" s="19">
        <v>10602.2</v>
      </c>
      <c r="E96" s="19">
        <v>10605.013710000001</v>
      </c>
      <c r="F96" s="20">
        <f t="shared" si="1"/>
        <v>1.0002653892588331</v>
      </c>
    </row>
    <row r="97" spans="1:6" x14ac:dyDescent="0.25">
      <c r="A97" s="8" t="s">
        <v>0</v>
      </c>
      <c r="B97" s="12" t="s">
        <v>4</v>
      </c>
      <c r="C97" s="13">
        <v>11381.2</v>
      </c>
      <c r="D97" s="13">
        <v>10252.200000000001</v>
      </c>
      <c r="E97" s="13">
        <v>10255.013710000001</v>
      </c>
      <c r="F97" s="14">
        <f t="shared" si="1"/>
        <v>1.0002744493864733</v>
      </c>
    </row>
    <row r="98" spans="1:6" x14ac:dyDescent="0.25">
      <c r="A98" s="8" t="s">
        <v>0</v>
      </c>
      <c r="B98" s="12" t="s">
        <v>6</v>
      </c>
      <c r="C98" s="13">
        <v>11381.2</v>
      </c>
      <c r="D98" s="13">
        <v>10252.200000000001</v>
      </c>
      <c r="E98" s="13">
        <v>10255.013710000001</v>
      </c>
      <c r="F98" s="14">
        <f t="shared" si="1"/>
        <v>1.0002744493864733</v>
      </c>
    </row>
    <row r="99" spans="1:6" x14ac:dyDescent="0.25">
      <c r="A99" s="8" t="s">
        <v>0</v>
      </c>
      <c r="B99" s="12" t="s">
        <v>11</v>
      </c>
      <c r="C99" s="13">
        <v>0</v>
      </c>
      <c r="D99" s="13">
        <v>350</v>
      </c>
      <c r="E99" s="13">
        <v>350</v>
      </c>
      <c r="F99" s="14">
        <f t="shared" si="1"/>
        <v>1</v>
      </c>
    </row>
    <row r="100" spans="1:6" x14ac:dyDescent="0.25">
      <c r="A100" s="8" t="s">
        <v>43</v>
      </c>
      <c r="B100" s="18" t="s">
        <v>44</v>
      </c>
      <c r="C100" s="19">
        <v>42991</v>
      </c>
      <c r="D100" s="19">
        <v>42246.252</v>
      </c>
      <c r="E100" s="19">
        <v>42027.818510000005</v>
      </c>
      <c r="F100" s="20">
        <f t="shared" ref="F100:F163" si="2">E100/D100</f>
        <v>0.99482951789427387</v>
      </c>
    </row>
    <row r="101" spans="1:6" x14ac:dyDescent="0.25">
      <c r="A101" s="8" t="s">
        <v>0</v>
      </c>
      <c r="B101" s="12" t="s">
        <v>4</v>
      </c>
      <c r="C101" s="13">
        <v>42571</v>
      </c>
      <c r="D101" s="13">
        <v>41667.497000000003</v>
      </c>
      <c r="E101" s="13">
        <v>41467.342790000002</v>
      </c>
      <c r="F101" s="14">
        <f t="shared" si="2"/>
        <v>0.99519639468624665</v>
      </c>
    </row>
    <row r="102" spans="1:6" x14ac:dyDescent="0.25">
      <c r="A102" s="8" t="s">
        <v>0</v>
      </c>
      <c r="B102" s="12" t="s">
        <v>5</v>
      </c>
      <c r="C102" s="13">
        <v>203</v>
      </c>
      <c r="D102" s="13">
        <v>192</v>
      </c>
      <c r="E102" s="13">
        <v>280.07688999999999</v>
      </c>
      <c r="F102" s="14">
        <f t="shared" si="2"/>
        <v>1.4587338020833334</v>
      </c>
    </row>
    <row r="103" spans="1:6" x14ac:dyDescent="0.25">
      <c r="A103" s="8" t="s">
        <v>0</v>
      </c>
      <c r="B103" s="12" t="s">
        <v>6</v>
      </c>
      <c r="C103" s="13">
        <v>2500</v>
      </c>
      <c r="D103" s="13">
        <v>2186.5720000000001</v>
      </c>
      <c r="E103" s="13">
        <v>2288.1016100000002</v>
      </c>
      <c r="F103" s="14">
        <f t="shared" si="2"/>
        <v>1.0464332343046558</v>
      </c>
    </row>
    <row r="104" spans="1:6" x14ac:dyDescent="0.25">
      <c r="A104" s="8" t="s">
        <v>0</v>
      </c>
      <c r="B104" s="12" t="s">
        <v>7</v>
      </c>
      <c r="C104" s="13">
        <v>15100</v>
      </c>
      <c r="D104" s="13">
        <v>11866.764999999999</v>
      </c>
      <c r="E104" s="13">
        <v>11529.589870000002</v>
      </c>
      <c r="F104" s="14">
        <f t="shared" si="2"/>
        <v>0.97158660089754889</v>
      </c>
    </row>
    <row r="105" spans="1:6" x14ac:dyDescent="0.25">
      <c r="A105" s="8" t="s">
        <v>0</v>
      </c>
      <c r="B105" s="12" t="s">
        <v>8</v>
      </c>
      <c r="C105" s="13">
        <v>750</v>
      </c>
      <c r="D105" s="13">
        <v>1541.98</v>
      </c>
      <c r="E105" s="13">
        <v>1498.7898300000002</v>
      </c>
      <c r="F105" s="14">
        <f t="shared" si="2"/>
        <v>0.97199044734691764</v>
      </c>
    </row>
    <row r="106" spans="1:6" x14ac:dyDescent="0.25">
      <c r="A106" s="8" t="s">
        <v>0</v>
      </c>
      <c r="B106" s="12" t="s">
        <v>9</v>
      </c>
      <c r="C106" s="13">
        <v>15</v>
      </c>
      <c r="D106" s="13">
        <v>27.495000000000001</v>
      </c>
      <c r="E106" s="13">
        <v>26.405939999999998</v>
      </c>
      <c r="F106" s="14">
        <f t="shared" si="2"/>
        <v>0.96039061647572277</v>
      </c>
    </row>
    <row r="107" spans="1:6" x14ac:dyDescent="0.25">
      <c r="A107" s="8" t="s">
        <v>0</v>
      </c>
      <c r="B107" s="12" t="s">
        <v>10</v>
      </c>
      <c r="C107" s="13">
        <v>24003</v>
      </c>
      <c r="D107" s="13">
        <v>25852.685000000001</v>
      </c>
      <c r="E107" s="13">
        <v>25844.378649999999</v>
      </c>
      <c r="F107" s="14">
        <f t="shared" si="2"/>
        <v>0.99967870455235108</v>
      </c>
    </row>
    <row r="108" spans="1:6" x14ac:dyDescent="0.25">
      <c r="A108" s="8" t="s">
        <v>0</v>
      </c>
      <c r="B108" s="12" t="s">
        <v>11</v>
      </c>
      <c r="C108" s="13">
        <v>420</v>
      </c>
      <c r="D108" s="13">
        <v>578.755</v>
      </c>
      <c r="E108" s="13">
        <v>560.47572000000002</v>
      </c>
      <c r="F108" s="14">
        <f t="shared" si="2"/>
        <v>0.96841620374769988</v>
      </c>
    </row>
    <row r="109" spans="1:6" ht="30" x14ac:dyDescent="0.25">
      <c r="A109" s="8" t="s">
        <v>45</v>
      </c>
      <c r="B109" s="18" t="s">
        <v>46</v>
      </c>
      <c r="C109" s="19">
        <v>41150</v>
      </c>
      <c r="D109" s="19">
        <v>40319.072</v>
      </c>
      <c r="E109" s="19">
        <v>40105.340320000003</v>
      </c>
      <c r="F109" s="20">
        <f t="shared" si="2"/>
        <v>0.99469899307206289</v>
      </c>
    </row>
    <row r="110" spans="1:6" x14ac:dyDescent="0.25">
      <c r="A110" s="8" t="s">
        <v>0</v>
      </c>
      <c r="B110" s="12" t="s">
        <v>4</v>
      </c>
      <c r="C110" s="13">
        <v>40750</v>
      </c>
      <c r="D110" s="13">
        <v>39744.116999999998</v>
      </c>
      <c r="E110" s="13">
        <v>39548.579599999997</v>
      </c>
      <c r="F110" s="14">
        <f t="shared" si="2"/>
        <v>0.99508009197939906</v>
      </c>
    </row>
    <row r="111" spans="1:6" x14ac:dyDescent="0.25">
      <c r="A111" s="8" t="s">
        <v>0</v>
      </c>
      <c r="B111" s="12" t="s">
        <v>5</v>
      </c>
      <c r="C111" s="13">
        <v>0</v>
      </c>
      <c r="D111" s="13">
        <v>0</v>
      </c>
      <c r="E111" s="13">
        <v>89.552999999999997</v>
      </c>
      <c r="F111" s="14" t="e">
        <f t="shared" si="2"/>
        <v>#DIV/0!</v>
      </c>
    </row>
    <row r="112" spans="1:6" x14ac:dyDescent="0.25">
      <c r="A112" s="8" t="s">
        <v>0</v>
      </c>
      <c r="B112" s="12" t="s">
        <v>6</v>
      </c>
      <c r="C112" s="13">
        <v>1000</v>
      </c>
      <c r="D112" s="13">
        <v>470.99200000000002</v>
      </c>
      <c r="E112" s="13">
        <v>573.96193999999991</v>
      </c>
      <c r="F112" s="14">
        <f t="shared" si="2"/>
        <v>1.2186235434996771</v>
      </c>
    </row>
    <row r="113" spans="1:6" x14ac:dyDescent="0.25">
      <c r="A113" s="8" t="s">
        <v>0</v>
      </c>
      <c r="B113" s="12" t="s">
        <v>7</v>
      </c>
      <c r="C113" s="13">
        <v>15000</v>
      </c>
      <c r="D113" s="13">
        <v>11857.965</v>
      </c>
      <c r="E113" s="13">
        <v>11521.27987</v>
      </c>
      <c r="F113" s="14">
        <f t="shared" si="2"/>
        <v>0.97160683726086228</v>
      </c>
    </row>
    <row r="114" spans="1:6" x14ac:dyDescent="0.25">
      <c r="A114" s="8" t="s">
        <v>0</v>
      </c>
      <c r="B114" s="12" t="s">
        <v>8</v>
      </c>
      <c r="C114" s="13">
        <v>750</v>
      </c>
      <c r="D114" s="13">
        <v>1541.98</v>
      </c>
      <c r="E114" s="13">
        <v>1498.7898300000002</v>
      </c>
      <c r="F114" s="14">
        <f t="shared" si="2"/>
        <v>0.97199044734691764</v>
      </c>
    </row>
    <row r="115" spans="1:6" x14ac:dyDescent="0.25">
      <c r="A115" s="8" t="s">
        <v>0</v>
      </c>
      <c r="B115" s="12" t="s">
        <v>9</v>
      </c>
      <c r="C115" s="13">
        <v>0</v>
      </c>
      <c r="D115" s="13">
        <v>21.495000000000001</v>
      </c>
      <c r="E115" s="13">
        <v>21.493500000000001</v>
      </c>
      <c r="F115" s="14">
        <f t="shared" si="2"/>
        <v>0.99993021632937895</v>
      </c>
    </row>
    <row r="116" spans="1:6" x14ac:dyDescent="0.25">
      <c r="A116" s="8" t="s">
        <v>0</v>
      </c>
      <c r="B116" s="12" t="s">
        <v>10</v>
      </c>
      <c r="C116" s="13">
        <v>24000</v>
      </c>
      <c r="D116" s="13">
        <v>25851.685000000001</v>
      </c>
      <c r="E116" s="13">
        <v>25843.501459999999</v>
      </c>
      <c r="F116" s="14">
        <f t="shared" si="2"/>
        <v>0.99968344268468379</v>
      </c>
    </row>
    <row r="117" spans="1:6" x14ac:dyDescent="0.25">
      <c r="A117" s="8" t="s">
        <v>0</v>
      </c>
      <c r="B117" s="12" t="s">
        <v>11</v>
      </c>
      <c r="C117" s="13">
        <v>400</v>
      </c>
      <c r="D117" s="13">
        <v>574.95500000000004</v>
      </c>
      <c r="E117" s="13">
        <v>556.76071999999999</v>
      </c>
      <c r="F117" s="14">
        <f t="shared" si="2"/>
        <v>0.96835529737109849</v>
      </c>
    </row>
    <row r="118" spans="1:6" ht="45" x14ac:dyDescent="0.25">
      <c r="A118" s="8" t="s">
        <v>47</v>
      </c>
      <c r="B118" s="18" t="s">
        <v>48</v>
      </c>
      <c r="C118" s="19">
        <v>100</v>
      </c>
      <c r="D118" s="19">
        <v>8.8000000000000007</v>
      </c>
      <c r="E118" s="19">
        <v>8.31</v>
      </c>
      <c r="F118" s="20">
        <f t="shared" si="2"/>
        <v>0.94431818181818183</v>
      </c>
    </row>
    <row r="119" spans="1:6" x14ac:dyDescent="0.25">
      <c r="A119" s="8" t="s">
        <v>0</v>
      </c>
      <c r="B119" s="12" t="s">
        <v>4</v>
      </c>
      <c r="C119" s="13">
        <v>100</v>
      </c>
      <c r="D119" s="13">
        <v>8.8000000000000007</v>
      </c>
      <c r="E119" s="13">
        <v>8.31</v>
      </c>
      <c r="F119" s="14">
        <f t="shared" si="2"/>
        <v>0.94431818181818183</v>
      </c>
    </row>
    <row r="120" spans="1:6" x14ac:dyDescent="0.25">
      <c r="A120" s="8" t="s">
        <v>0</v>
      </c>
      <c r="B120" s="12" t="s">
        <v>7</v>
      </c>
      <c r="C120" s="13">
        <v>100</v>
      </c>
      <c r="D120" s="13">
        <v>8.8000000000000007</v>
      </c>
      <c r="E120" s="13">
        <v>8.31</v>
      </c>
      <c r="F120" s="14">
        <f t="shared" si="2"/>
        <v>0.94431818181818183</v>
      </c>
    </row>
    <row r="121" spans="1:6" ht="30" x14ac:dyDescent="0.25">
      <c r="A121" s="8" t="s">
        <v>49</v>
      </c>
      <c r="B121" s="18" t="s">
        <v>50</v>
      </c>
      <c r="C121" s="19">
        <v>1741</v>
      </c>
      <c r="D121" s="19">
        <v>1918.38</v>
      </c>
      <c r="E121" s="19">
        <v>1914.1681899999999</v>
      </c>
      <c r="F121" s="20">
        <f t="shared" si="2"/>
        <v>0.997804496502257</v>
      </c>
    </row>
    <row r="122" spans="1:6" x14ac:dyDescent="0.25">
      <c r="A122" s="8" t="s">
        <v>0</v>
      </c>
      <c r="B122" s="12" t="s">
        <v>4</v>
      </c>
      <c r="C122" s="13">
        <v>1721</v>
      </c>
      <c r="D122" s="13">
        <v>1914.58</v>
      </c>
      <c r="E122" s="13">
        <v>1910.4531899999999</v>
      </c>
      <c r="F122" s="14">
        <f t="shared" si="2"/>
        <v>0.99784453509385873</v>
      </c>
    </row>
    <row r="123" spans="1:6" x14ac:dyDescent="0.25">
      <c r="A123" s="8" t="s">
        <v>0</v>
      </c>
      <c r="B123" s="12" t="s">
        <v>5</v>
      </c>
      <c r="C123" s="13">
        <v>203</v>
      </c>
      <c r="D123" s="13">
        <v>192</v>
      </c>
      <c r="E123" s="13">
        <v>190.52389000000002</v>
      </c>
      <c r="F123" s="14">
        <f t="shared" si="2"/>
        <v>0.99231192708333349</v>
      </c>
    </row>
    <row r="124" spans="1:6" x14ac:dyDescent="0.25">
      <c r="A124" s="8" t="s">
        <v>0</v>
      </c>
      <c r="B124" s="12" t="s">
        <v>6</v>
      </c>
      <c r="C124" s="13">
        <v>1500</v>
      </c>
      <c r="D124" s="13">
        <v>1715.58</v>
      </c>
      <c r="E124" s="13">
        <v>1714.13967</v>
      </c>
      <c r="F124" s="14">
        <f t="shared" si="2"/>
        <v>0.99916044136676818</v>
      </c>
    </row>
    <row r="125" spans="1:6" x14ac:dyDescent="0.25">
      <c r="A125" s="8" t="s">
        <v>0</v>
      </c>
      <c r="B125" s="12" t="s">
        <v>9</v>
      </c>
      <c r="C125" s="13">
        <v>15</v>
      </c>
      <c r="D125" s="13">
        <v>6</v>
      </c>
      <c r="E125" s="13">
        <v>4.9124400000000001</v>
      </c>
      <c r="F125" s="14">
        <f t="shared" si="2"/>
        <v>0.81874000000000002</v>
      </c>
    </row>
    <row r="126" spans="1:6" x14ac:dyDescent="0.25">
      <c r="A126" s="8" t="s">
        <v>0</v>
      </c>
      <c r="B126" s="12" t="s">
        <v>10</v>
      </c>
      <c r="C126" s="13">
        <v>3</v>
      </c>
      <c r="D126" s="13">
        <v>1</v>
      </c>
      <c r="E126" s="13">
        <v>0.87719000000000003</v>
      </c>
      <c r="F126" s="14">
        <f t="shared" si="2"/>
        <v>0.87719000000000003</v>
      </c>
    </row>
    <row r="127" spans="1:6" x14ac:dyDescent="0.25">
      <c r="A127" s="8" t="s">
        <v>0</v>
      </c>
      <c r="B127" s="12" t="s">
        <v>11</v>
      </c>
      <c r="C127" s="13">
        <v>20</v>
      </c>
      <c r="D127" s="13">
        <v>3.8</v>
      </c>
      <c r="E127" s="13">
        <v>3.7149999999999999</v>
      </c>
      <c r="F127" s="14">
        <f t="shared" si="2"/>
        <v>0.97763157894736841</v>
      </c>
    </row>
    <row r="128" spans="1:6" x14ac:dyDescent="0.25">
      <c r="A128" s="8" t="s">
        <v>51</v>
      </c>
      <c r="B128" s="18" t="s">
        <v>52</v>
      </c>
      <c r="C128" s="19">
        <v>105631.5</v>
      </c>
      <c r="D128" s="19">
        <v>101629.10359999999</v>
      </c>
      <c r="E128" s="19">
        <v>111540.16536</v>
      </c>
      <c r="F128" s="20">
        <f t="shared" si="2"/>
        <v>1.0975218850597046</v>
      </c>
    </row>
    <row r="129" spans="1:6" x14ac:dyDescent="0.25">
      <c r="A129" s="8" t="s">
        <v>0</v>
      </c>
      <c r="B129" s="12" t="s">
        <v>4</v>
      </c>
      <c r="C129" s="13">
        <v>105363.5</v>
      </c>
      <c r="D129" s="13">
        <v>101606.10359999999</v>
      </c>
      <c r="E129" s="13">
        <v>109187.87721999999</v>
      </c>
      <c r="F129" s="14">
        <f t="shared" si="2"/>
        <v>1.0746192733642037</v>
      </c>
    </row>
    <row r="130" spans="1:6" x14ac:dyDescent="0.25">
      <c r="A130" s="8" t="s">
        <v>0</v>
      </c>
      <c r="B130" s="12" t="s">
        <v>5</v>
      </c>
      <c r="C130" s="13">
        <v>3610.5</v>
      </c>
      <c r="D130" s="13">
        <v>3380.2</v>
      </c>
      <c r="E130" s="13">
        <v>3379.7</v>
      </c>
      <c r="F130" s="14">
        <f t="shared" si="2"/>
        <v>0.99985207975859414</v>
      </c>
    </row>
    <row r="131" spans="1:6" x14ac:dyDescent="0.25">
      <c r="A131" s="8" t="s">
        <v>0</v>
      </c>
      <c r="B131" s="12" t="s">
        <v>6</v>
      </c>
      <c r="C131" s="13">
        <v>11209</v>
      </c>
      <c r="D131" s="13">
        <v>9963.9490000000005</v>
      </c>
      <c r="E131" s="13">
        <v>10197.697819999999</v>
      </c>
      <c r="F131" s="14">
        <f t="shared" si="2"/>
        <v>1.0234594556836851</v>
      </c>
    </row>
    <row r="132" spans="1:6" x14ac:dyDescent="0.25">
      <c r="A132" s="8" t="s">
        <v>0</v>
      </c>
      <c r="B132" s="12" t="s">
        <v>7</v>
      </c>
      <c r="C132" s="13">
        <v>1900</v>
      </c>
      <c r="D132" s="13">
        <v>930.72500000000002</v>
      </c>
      <c r="E132" s="13">
        <v>5286.5599600000005</v>
      </c>
      <c r="F132" s="14">
        <f t="shared" si="2"/>
        <v>5.6800450831341163</v>
      </c>
    </row>
    <row r="133" spans="1:6" x14ac:dyDescent="0.25">
      <c r="A133" s="8" t="s">
        <v>0</v>
      </c>
      <c r="B133" s="12" t="s">
        <v>8</v>
      </c>
      <c r="C133" s="13">
        <v>350</v>
      </c>
      <c r="D133" s="13">
        <v>781.27499999999998</v>
      </c>
      <c r="E133" s="13">
        <v>2275.1857199999999</v>
      </c>
      <c r="F133" s="14">
        <f t="shared" si="2"/>
        <v>2.9121445329749447</v>
      </c>
    </row>
    <row r="134" spans="1:6" x14ac:dyDescent="0.25">
      <c r="A134" s="8" t="s">
        <v>0</v>
      </c>
      <c r="B134" s="12" t="s">
        <v>9</v>
      </c>
      <c r="C134" s="13">
        <v>22</v>
      </c>
      <c r="D134" s="13">
        <v>0.1</v>
      </c>
      <c r="E134" s="13">
        <v>7.8950000000000006E-2</v>
      </c>
      <c r="F134" s="14">
        <f t="shared" si="2"/>
        <v>0.78949999999999998</v>
      </c>
    </row>
    <row r="135" spans="1:6" x14ac:dyDescent="0.25">
      <c r="A135" s="8" t="s">
        <v>0</v>
      </c>
      <c r="B135" s="12" t="s">
        <v>10</v>
      </c>
      <c r="C135" s="13">
        <v>88272</v>
      </c>
      <c r="D135" s="13">
        <v>86549.854599999991</v>
      </c>
      <c r="E135" s="13">
        <v>88048.654770000008</v>
      </c>
      <c r="F135" s="14">
        <f t="shared" si="2"/>
        <v>1.0173171887685646</v>
      </c>
    </row>
    <row r="136" spans="1:6" x14ac:dyDescent="0.25">
      <c r="A136" s="8" t="s">
        <v>0</v>
      </c>
      <c r="B136" s="12" t="s">
        <v>11</v>
      </c>
      <c r="C136" s="13">
        <v>268</v>
      </c>
      <c r="D136" s="13">
        <v>23</v>
      </c>
      <c r="E136" s="13">
        <v>2352.2881400000001</v>
      </c>
      <c r="F136" s="14">
        <f>E136/D136</f>
        <v>102.27339739130436</v>
      </c>
    </row>
    <row r="137" spans="1:6" x14ac:dyDescent="0.25">
      <c r="A137" s="8" t="s">
        <v>53</v>
      </c>
      <c r="B137" s="18" t="s">
        <v>54</v>
      </c>
      <c r="C137" s="19">
        <v>12841</v>
      </c>
      <c r="D137" s="19">
        <v>12848.56</v>
      </c>
      <c r="E137" s="19">
        <v>12798.543079999999</v>
      </c>
      <c r="F137" s="20" t="s">
        <v>106</v>
      </c>
    </row>
    <row r="138" spans="1:6" x14ac:dyDescent="0.25">
      <c r="A138" s="8" t="s">
        <v>0</v>
      </c>
      <c r="B138" s="12" t="s">
        <v>4</v>
      </c>
      <c r="C138" s="13">
        <v>12588</v>
      </c>
      <c r="D138" s="13">
        <v>12825.56</v>
      </c>
      <c r="E138" s="13">
        <v>12775.543079999999</v>
      </c>
      <c r="F138" s="14">
        <f t="shared" si="2"/>
        <v>0.9961002155071591</v>
      </c>
    </row>
    <row r="139" spans="1:6" x14ac:dyDescent="0.25">
      <c r="A139" s="8" t="s">
        <v>0</v>
      </c>
      <c r="B139" s="12" t="s">
        <v>5</v>
      </c>
      <c r="C139" s="13">
        <v>3200</v>
      </c>
      <c r="D139" s="13">
        <v>3200</v>
      </c>
      <c r="E139" s="13">
        <v>3200</v>
      </c>
      <c r="F139" s="14">
        <f t="shared" si="2"/>
        <v>1</v>
      </c>
    </row>
    <row r="140" spans="1:6" x14ac:dyDescent="0.25">
      <c r="A140" s="8" t="s">
        <v>0</v>
      </c>
      <c r="B140" s="12" t="s">
        <v>6</v>
      </c>
      <c r="C140" s="13">
        <v>9015</v>
      </c>
      <c r="D140" s="13">
        <v>9315.8150000000005</v>
      </c>
      <c r="E140" s="13">
        <v>9265.8238000000001</v>
      </c>
      <c r="F140" s="14">
        <f t="shared" si="2"/>
        <v>0.99463372769854275</v>
      </c>
    </row>
    <row r="141" spans="1:6" x14ac:dyDescent="0.25">
      <c r="A141" s="8" t="s">
        <v>0</v>
      </c>
      <c r="B141" s="12" t="s">
        <v>8</v>
      </c>
      <c r="C141" s="13">
        <v>350</v>
      </c>
      <c r="D141" s="13">
        <v>300.44499999999999</v>
      </c>
      <c r="E141" s="13">
        <v>300.44439</v>
      </c>
      <c r="F141" s="14">
        <f t="shared" si="2"/>
        <v>0.99999796967831056</v>
      </c>
    </row>
    <row r="142" spans="1:6" x14ac:dyDescent="0.25">
      <c r="A142" s="8" t="s">
        <v>0</v>
      </c>
      <c r="B142" s="12" t="s">
        <v>9</v>
      </c>
      <c r="C142" s="13">
        <v>10</v>
      </c>
      <c r="D142" s="13">
        <v>0</v>
      </c>
      <c r="E142" s="13">
        <v>0</v>
      </c>
      <c r="F142" s="14" t="e">
        <f t="shared" si="2"/>
        <v>#DIV/0!</v>
      </c>
    </row>
    <row r="143" spans="1:6" x14ac:dyDescent="0.25">
      <c r="A143" s="8" t="s">
        <v>0</v>
      </c>
      <c r="B143" s="12" t="s">
        <v>10</v>
      </c>
      <c r="C143" s="13">
        <v>13</v>
      </c>
      <c r="D143" s="13">
        <v>9.3000000000000007</v>
      </c>
      <c r="E143" s="13">
        <v>9.2748899999999992</v>
      </c>
      <c r="F143" s="14">
        <f t="shared" si="2"/>
        <v>0.99729999999999985</v>
      </c>
    </row>
    <row r="144" spans="1:6" x14ac:dyDescent="0.25">
      <c r="A144" s="8" t="s">
        <v>0</v>
      </c>
      <c r="B144" s="12" t="s">
        <v>11</v>
      </c>
      <c r="C144" s="13">
        <v>253</v>
      </c>
      <c r="D144" s="13">
        <v>23</v>
      </c>
      <c r="E144" s="13">
        <v>23</v>
      </c>
      <c r="F144" s="14">
        <f t="shared" si="2"/>
        <v>1</v>
      </c>
    </row>
    <row r="145" spans="1:6" ht="30" x14ac:dyDescent="0.25">
      <c r="A145" s="8" t="s">
        <v>55</v>
      </c>
      <c r="B145" s="18" t="s">
        <v>56</v>
      </c>
      <c r="C145" s="19">
        <v>83959</v>
      </c>
      <c r="D145" s="19">
        <v>83602.589000000007</v>
      </c>
      <c r="E145" s="19">
        <v>83575.902969999996</v>
      </c>
      <c r="F145" s="20">
        <f t="shared" si="2"/>
        <v>0.99968079900013607</v>
      </c>
    </row>
    <row r="146" spans="1:6" x14ac:dyDescent="0.25">
      <c r="A146" s="8" t="s">
        <v>0</v>
      </c>
      <c r="B146" s="12" t="s">
        <v>4</v>
      </c>
      <c r="C146" s="13">
        <v>83959</v>
      </c>
      <c r="D146" s="13">
        <v>83602.589000000007</v>
      </c>
      <c r="E146" s="13">
        <v>83575.902969999996</v>
      </c>
      <c r="F146" s="14">
        <f t="shared" si="2"/>
        <v>0.99968079900013607</v>
      </c>
    </row>
    <row r="147" spans="1:6" x14ac:dyDescent="0.25">
      <c r="A147" s="8" t="s">
        <v>0</v>
      </c>
      <c r="B147" s="12" t="s">
        <v>6</v>
      </c>
      <c r="C147" s="13">
        <v>800</v>
      </c>
      <c r="D147" s="13">
        <v>7.0000000000000007E-2</v>
      </c>
      <c r="E147" s="13">
        <v>0</v>
      </c>
      <c r="F147" s="14">
        <f t="shared" si="2"/>
        <v>0</v>
      </c>
    </row>
    <row r="148" spans="1:6" x14ac:dyDescent="0.25">
      <c r="A148" s="8" t="s">
        <v>0</v>
      </c>
      <c r="B148" s="12" t="s">
        <v>7</v>
      </c>
      <c r="C148" s="13">
        <v>200</v>
      </c>
      <c r="D148" s="13">
        <v>0</v>
      </c>
      <c r="E148" s="13">
        <v>0</v>
      </c>
      <c r="F148" s="14" t="e">
        <f t="shared" si="2"/>
        <v>#DIV/0!</v>
      </c>
    </row>
    <row r="149" spans="1:6" x14ac:dyDescent="0.25">
      <c r="A149" s="8" t="s">
        <v>0</v>
      </c>
      <c r="B149" s="12" t="s">
        <v>8</v>
      </c>
      <c r="C149" s="13">
        <v>0</v>
      </c>
      <c r="D149" s="13">
        <v>480.83</v>
      </c>
      <c r="E149" s="13">
        <v>480.83</v>
      </c>
      <c r="F149" s="14">
        <f t="shared" si="2"/>
        <v>1</v>
      </c>
    </row>
    <row r="150" spans="1:6" x14ac:dyDescent="0.25">
      <c r="A150" s="8" t="s">
        <v>0</v>
      </c>
      <c r="B150" s="12" t="s">
        <v>10</v>
      </c>
      <c r="C150" s="13">
        <v>82959</v>
      </c>
      <c r="D150" s="13">
        <v>83121.688999999998</v>
      </c>
      <c r="E150" s="13">
        <v>83095.072969999994</v>
      </c>
      <c r="F150" s="14">
        <f t="shared" si="2"/>
        <v>0.99967979440360022</v>
      </c>
    </row>
    <row r="151" spans="1:6" x14ac:dyDescent="0.25">
      <c r="A151" s="8" t="s">
        <v>57</v>
      </c>
      <c r="B151" s="18" t="s">
        <v>58</v>
      </c>
      <c r="C151" s="19">
        <v>160</v>
      </c>
      <c r="D151" s="19">
        <v>133</v>
      </c>
      <c r="E151" s="19">
        <v>134.14714999999998</v>
      </c>
      <c r="F151" s="20">
        <f t="shared" si="2"/>
        <v>1.0086251879699246</v>
      </c>
    </row>
    <row r="152" spans="1:6" x14ac:dyDescent="0.25">
      <c r="A152" s="8" t="s">
        <v>0</v>
      </c>
      <c r="B152" s="12" t="s">
        <v>4</v>
      </c>
      <c r="C152" s="13">
        <v>160</v>
      </c>
      <c r="D152" s="13">
        <v>133</v>
      </c>
      <c r="E152" s="13">
        <v>134.14714999999998</v>
      </c>
      <c r="F152" s="14">
        <f t="shared" si="2"/>
        <v>1.0086251879699246</v>
      </c>
    </row>
    <row r="153" spans="1:6" x14ac:dyDescent="0.25">
      <c r="A153" s="8" t="s">
        <v>0</v>
      </c>
      <c r="B153" s="12" t="s">
        <v>6</v>
      </c>
      <c r="C153" s="13">
        <v>160</v>
      </c>
      <c r="D153" s="13">
        <v>133</v>
      </c>
      <c r="E153" s="13">
        <v>129.56671</v>
      </c>
      <c r="F153" s="14">
        <f t="shared" si="2"/>
        <v>0.97418578947368417</v>
      </c>
    </row>
    <row r="154" spans="1:6" x14ac:dyDescent="0.25">
      <c r="A154" s="8" t="s">
        <v>0</v>
      </c>
      <c r="B154" s="12" t="s">
        <v>8</v>
      </c>
      <c r="C154" s="13">
        <v>0</v>
      </c>
      <c r="D154" s="13">
        <v>0</v>
      </c>
      <c r="E154" s="13">
        <v>4.5804399999999994</v>
      </c>
      <c r="F154" s="14" t="e">
        <f t="shared" si="2"/>
        <v>#DIV/0!</v>
      </c>
    </row>
    <row r="155" spans="1:6" ht="30" x14ac:dyDescent="0.25">
      <c r="A155" s="8" t="s">
        <v>59</v>
      </c>
      <c r="B155" s="18" t="s">
        <v>60</v>
      </c>
      <c r="C155" s="19">
        <v>6063.5</v>
      </c>
      <c r="D155" s="19">
        <v>3940.9470000000001</v>
      </c>
      <c r="E155" s="19">
        <v>3939.1451399999996</v>
      </c>
      <c r="F155" s="20">
        <f t="shared" si="2"/>
        <v>0.99954278502096061</v>
      </c>
    </row>
    <row r="156" spans="1:6" x14ac:dyDescent="0.25">
      <c r="A156" s="8" t="s">
        <v>0</v>
      </c>
      <c r="B156" s="12" t="s">
        <v>4</v>
      </c>
      <c r="C156" s="13">
        <v>6048.5</v>
      </c>
      <c r="D156" s="13">
        <v>3940.9470000000001</v>
      </c>
      <c r="E156" s="13">
        <v>3939.1451399999996</v>
      </c>
      <c r="F156" s="14">
        <f t="shared" si="2"/>
        <v>0.99954278502096061</v>
      </c>
    </row>
    <row r="157" spans="1:6" x14ac:dyDescent="0.25">
      <c r="A157" s="8" t="s">
        <v>0</v>
      </c>
      <c r="B157" s="12" t="s">
        <v>5</v>
      </c>
      <c r="C157" s="13">
        <v>286.5</v>
      </c>
      <c r="D157" s="13">
        <v>164.7</v>
      </c>
      <c r="E157" s="13">
        <v>164.7</v>
      </c>
      <c r="F157" s="14">
        <f t="shared" si="2"/>
        <v>1</v>
      </c>
    </row>
    <row r="158" spans="1:6" x14ac:dyDescent="0.25">
      <c r="A158" s="8" t="s">
        <v>0</v>
      </c>
      <c r="B158" s="12" t="s">
        <v>6</v>
      </c>
      <c r="C158" s="13">
        <v>450</v>
      </c>
      <c r="D158" s="13">
        <v>357.34699999999998</v>
      </c>
      <c r="E158" s="13">
        <v>355.59857999999997</v>
      </c>
      <c r="F158" s="14">
        <f t="shared" si="2"/>
        <v>0.99510722071264057</v>
      </c>
    </row>
    <row r="159" spans="1:6" x14ac:dyDescent="0.25">
      <c r="A159" s="8" t="s">
        <v>0</v>
      </c>
      <c r="B159" s="12" t="s">
        <v>9</v>
      </c>
      <c r="C159" s="13">
        <v>12</v>
      </c>
      <c r="D159" s="13">
        <v>0.1</v>
      </c>
      <c r="E159" s="13">
        <v>7.8950000000000006E-2</v>
      </c>
      <c r="F159" s="14">
        <f t="shared" si="2"/>
        <v>0.78949999999999998</v>
      </c>
    </row>
    <row r="160" spans="1:6" x14ac:dyDescent="0.25">
      <c r="A160" s="8" t="s">
        <v>0</v>
      </c>
      <c r="B160" s="12" t="s">
        <v>10</v>
      </c>
      <c r="C160" s="13">
        <v>5300</v>
      </c>
      <c r="D160" s="13">
        <v>3418.8</v>
      </c>
      <c r="E160" s="13">
        <v>3418.7676099999999</v>
      </c>
      <c r="F160" s="14">
        <f t="shared" si="2"/>
        <v>0.99999052591552584</v>
      </c>
    </row>
    <row r="161" spans="1:6" x14ac:dyDescent="0.25">
      <c r="A161" s="8" t="s">
        <v>0</v>
      </c>
      <c r="B161" s="12" t="s">
        <v>11</v>
      </c>
      <c r="C161" s="13">
        <v>15</v>
      </c>
      <c r="D161" s="13">
        <v>0</v>
      </c>
      <c r="E161" s="13">
        <v>0</v>
      </c>
      <c r="F161" s="14" t="e">
        <f t="shared" si="2"/>
        <v>#DIV/0!</v>
      </c>
    </row>
    <row r="162" spans="1:6" ht="30" x14ac:dyDescent="0.25">
      <c r="A162" s="8" t="s">
        <v>61</v>
      </c>
      <c r="B162" s="18" t="s">
        <v>62</v>
      </c>
      <c r="C162" s="19">
        <v>2608</v>
      </c>
      <c r="D162" s="19">
        <v>1104.0076000000001</v>
      </c>
      <c r="E162" s="19">
        <v>11092.427019999999</v>
      </c>
      <c r="F162" s="20">
        <f t="shared" si="2"/>
        <v>10.047419075738246</v>
      </c>
    </row>
    <row r="163" spans="1:6" x14ac:dyDescent="0.25">
      <c r="A163" s="8" t="s">
        <v>0</v>
      </c>
      <c r="B163" s="12" t="s">
        <v>4</v>
      </c>
      <c r="C163" s="13">
        <v>2608</v>
      </c>
      <c r="D163" s="13">
        <v>1104.0076000000001</v>
      </c>
      <c r="E163" s="13">
        <v>8763.1388799999986</v>
      </c>
      <c r="F163" s="14">
        <f t="shared" si="2"/>
        <v>7.9375711544014713</v>
      </c>
    </row>
    <row r="164" spans="1:6" x14ac:dyDescent="0.25">
      <c r="A164" s="8" t="s">
        <v>0</v>
      </c>
      <c r="B164" s="12" t="s">
        <v>5</v>
      </c>
      <c r="C164" s="13">
        <v>124</v>
      </c>
      <c r="D164" s="13">
        <v>15.5</v>
      </c>
      <c r="E164" s="13">
        <v>15</v>
      </c>
      <c r="F164" s="14">
        <f t="shared" ref="F164:F220" si="3">E164/D164</f>
        <v>0.967741935483871</v>
      </c>
    </row>
    <row r="165" spans="1:6" x14ac:dyDescent="0.25">
      <c r="A165" s="8" t="s">
        <v>0</v>
      </c>
      <c r="B165" s="12" t="s">
        <v>6</v>
      </c>
      <c r="C165" s="13">
        <v>784</v>
      </c>
      <c r="D165" s="13">
        <v>157.71700000000001</v>
      </c>
      <c r="E165" s="13">
        <v>446.70873</v>
      </c>
      <c r="F165" s="14">
        <f t="shared" si="3"/>
        <v>2.8323435647393747</v>
      </c>
    </row>
    <row r="166" spans="1:6" x14ac:dyDescent="0.25">
      <c r="A166" s="8" t="s">
        <v>0</v>
      </c>
      <c r="B166" s="12" t="s">
        <v>7</v>
      </c>
      <c r="C166" s="13">
        <v>1700</v>
      </c>
      <c r="D166" s="13">
        <v>930.72500000000002</v>
      </c>
      <c r="E166" s="13">
        <v>5286.5599600000005</v>
      </c>
      <c r="F166" s="14">
        <f t="shared" si="3"/>
        <v>5.6800450831341163</v>
      </c>
    </row>
    <row r="167" spans="1:6" x14ac:dyDescent="0.25">
      <c r="A167" s="8" t="s">
        <v>0</v>
      </c>
      <c r="B167" s="12" t="s">
        <v>8</v>
      </c>
      <c r="C167" s="13">
        <v>0</v>
      </c>
      <c r="D167" s="13">
        <v>0</v>
      </c>
      <c r="E167" s="13">
        <v>1489.33089</v>
      </c>
      <c r="F167" s="14" t="e">
        <f t="shared" si="3"/>
        <v>#DIV/0!</v>
      </c>
    </row>
    <row r="168" spans="1:6" x14ac:dyDescent="0.25">
      <c r="A168" s="8" t="s">
        <v>0</v>
      </c>
      <c r="B168" s="12" t="s">
        <v>9</v>
      </c>
      <c r="C168" s="13">
        <v>0</v>
      </c>
      <c r="D168" s="13">
        <v>0</v>
      </c>
      <c r="E168" s="13">
        <v>0</v>
      </c>
      <c r="F168" s="14" t="e">
        <f t="shared" si="3"/>
        <v>#DIV/0!</v>
      </c>
    </row>
    <row r="169" spans="1:6" x14ac:dyDescent="0.25">
      <c r="A169" s="8" t="s">
        <v>0</v>
      </c>
      <c r="B169" s="12" t="s">
        <v>10</v>
      </c>
      <c r="C169" s="13">
        <v>0</v>
      </c>
      <c r="D169" s="13">
        <v>6.5599999999999992E-2</v>
      </c>
      <c r="E169" s="13">
        <v>1525.5392999999999</v>
      </c>
      <c r="F169" s="14">
        <f>E169/D169</f>
        <v>23255.172256097561</v>
      </c>
    </row>
    <row r="170" spans="1:6" x14ac:dyDescent="0.25">
      <c r="A170" s="8" t="s">
        <v>0</v>
      </c>
      <c r="B170" s="12" t="s">
        <v>11</v>
      </c>
      <c r="C170" s="13">
        <v>0</v>
      </c>
      <c r="D170" s="13">
        <v>0</v>
      </c>
      <c r="E170" s="13">
        <v>2329.2881400000001</v>
      </c>
      <c r="F170" s="14" t="e">
        <f t="shared" si="3"/>
        <v>#DIV/0!</v>
      </c>
    </row>
    <row r="171" spans="1:6" ht="30" x14ac:dyDescent="0.25">
      <c r="A171" s="8" t="s">
        <v>63</v>
      </c>
      <c r="B171" s="18" t="s">
        <v>64</v>
      </c>
      <c r="C171" s="19">
        <v>45768.2</v>
      </c>
      <c r="D171" s="19">
        <v>45376.663999999997</v>
      </c>
      <c r="E171" s="19">
        <v>45532.993179999998</v>
      </c>
      <c r="F171" s="20">
        <f t="shared" si="3"/>
        <v>1.0034451448436139</v>
      </c>
    </row>
    <row r="172" spans="1:6" x14ac:dyDescent="0.25">
      <c r="A172" s="8" t="s">
        <v>0</v>
      </c>
      <c r="B172" s="12" t="s">
        <v>4</v>
      </c>
      <c r="C172" s="13">
        <v>43694.2</v>
      </c>
      <c r="D172" s="13">
        <v>44431.468000000001</v>
      </c>
      <c r="E172" s="13">
        <v>44641.378159999993</v>
      </c>
      <c r="F172" s="14">
        <f t="shared" si="3"/>
        <v>1.0047243579707965</v>
      </c>
    </row>
    <row r="173" spans="1:6" x14ac:dyDescent="0.25">
      <c r="A173" s="8" t="s">
        <v>0</v>
      </c>
      <c r="B173" s="12" t="s">
        <v>5</v>
      </c>
      <c r="C173" s="13">
        <v>4185.3</v>
      </c>
      <c r="D173" s="13">
        <v>3915.3629999999998</v>
      </c>
      <c r="E173" s="13">
        <v>3960.0998999999997</v>
      </c>
      <c r="F173" s="14">
        <f t="shared" si="3"/>
        <v>1.0114259903870981</v>
      </c>
    </row>
    <row r="174" spans="1:6" x14ac:dyDescent="0.25">
      <c r="A174" s="8" t="s">
        <v>0</v>
      </c>
      <c r="B174" s="12" t="s">
        <v>6</v>
      </c>
      <c r="C174" s="13">
        <v>4887.5</v>
      </c>
      <c r="D174" s="13">
        <v>2186.6750000000002</v>
      </c>
      <c r="E174" s="13">
        <v>2451.0441900000001</v>
      </c>
      <c r="F174" s="14">
        <f t="shared" si="3"/>
        <v>1.1209000834600478</v>
      </c>
    </row>
    <row r="175" spans="1:6" x14ac:dyDescent="0.25">
      <c r="A175" s="8" t="s">
        <v>0</v>
      </c>
      <c r="B175" s="12" t="s">
        <v>7</v>
      </c>
      <c r="C175" s="13">
        <v>16600</v>
      </c>
      <c r="D175" s="13">
        <v>14028.08</v>
      </c>
      <c r="E175" s="13">
        <v>13858.38644</v>
      </c>
      <c r="F175" s="14">
        <f t="shared" si="3"/>
        <v>0.98790329396467658</v>
      </c>
    </row>
    <row r="176" spans="1:6" x14ac:dyDescent="0.25">
      <c r="A176" s="8" t="s">
        <v>0</v>
      </c>
      <c r="B176" s="12" t="s">
        <v>8</v>
      </c>
      <c r="C176" s="13">
        <v>13072</v>
      </c>
      <c r="D176" s="13">
        <v>19563.8</v>
      </c>
      <c r="E176" s="13">
        <v>19631.961649999997</v>
      </c>
      <c r="F176" s="14">
        <f t="shared" si="3"/>
        <v>1.0034840700681871</v>
      </c>
    </row>
    <row r="177" spans="1:6" x14ac:dyDescent="0.25">
      <c r="A177" s="8" t="s">
        <v>0</v>
      </c>
      <c r="B177" s="12" t="s">
        <v>9</v>
      </c>
      <c r="C177" s="13">
        <v>16</v>
      </c>
      <c r="D177" s="13">
        <v>23.25</v>
      </c>
      <c r="E177" s="13">
        <v>20.926659999999998</v>
      </c>
      <c r="F177" s="14">
        <f t="shared" si="3"/>
        <v>0.90007139784946233</v>
      </c>
    </row>
    <row r="178" spans="1:6" x14ac:dyDescent="0.25">
      <c r="A178" s="8" t="s">
        <v>0</v>
      </c>
      <c r="B178" s="12" t="s">
        <v>10</v>
      </c>
      <c r="C178" s="13">
        <v>4933.3999999999996</v>
      </c>
      <c r="D178" s="13">
        <v>4714.3</v>
      </c>
      <c r="E178" s="13">
        <v>4718.9593199999999</v>
      </c>
      <c r="F178" s="14">
        <f t="shared" si="3"/>
        <v>1.0009883376110982</v>
      </c>
    </row>
    <row r="179" spans="1:6" x14ac:dyDescent="0.25">
      <c r="A179" s="8" t="s">
        <v>0</v>
      </c>
      <c r="B179" s="12" t="s">
        <v>11</v>
      </c>
      <c r="C179" s="13">
        <v>2074</v>
      </c>
      <c r="D179" s="13">
        <v>945.19600000000003</v>
      </c>
      <c r="E179" s="13">
        <v>891.61501999999996</v>
      </c>
      <c r="F179" s="14">
        <f t="shared" si="3"/>
        <v>0.9433123077118396</v>
      </c>
    </row>
    <row r="180" spans="1:6" ht="30" x14ac:dyDescent="0.25">
      <c r="A180" s="8" t="s">
        <v>65</v>
      </c>
      <c r="B180" s="18" t="s">
        <v>66</v>
      </c>
      <c r="C180" s="19">
        <v>21423</v>
      </c>
      <c r="D180" s="19">
        <v>23041.784</v>
      </c>
      <c r="E180" s="19">
        <v>23382.0193</v>
      </c>
      <c r="F180" s="20">
        <f t="shared" si="3"/>
        <v>1.0147660137774055</v>
      </c>
    </row>
    <row r="181" spans="1:6" x14ac:dyDescent="0.25">
      <c r="A181" s="8" t="s">
        <v>0</v>
      </c>
      <c r="B181" s="12" t="s">
        <v>4</v>
      </c>
      <c r="C181" s="13">
        <v>21403</v>
      </c>
      <c r="D181" s="13">
        <v>22273.266</v>
      </c>
      <c r="E181" s="13">
        <v>22613.643720000004</v>
      </c>
      <c r="F181" s="14">
        <f t="shared" si="3"/>
        <v>1.0152818953448499</v>
      </c>
    </row>
    <row r="182" spans="1:6" x14ac:dyDescent="0.25">
      <c r="A182" s="8" t="s">
        <v>0</v>
      </c>
      <c r="B182" s="12" t="s">
        <v>5</v>
      </c>
      <c r="C182" s="13">
        <v>525</v>
      </c>
      <c r="D182" s="13">
        <v>491.2</v>
      </c>
      <c r="E182" s="13">
        <v>491.05635999999998</v>
      </c>
      <c r="F182" s="14">
        <f t="shared" si="3"/>
        <v>0.99970757328990223</v>
      </c>
    </row>
    <row r="183" spans="1:6" x14ac:dyDescent="0.25">
      <c r="A183" s="8" t="s">
        <v>0</v>
      </c>
      <c r="B183" s="12" t="s">
        <v>6</v>
      </c>
      <c r="C183" s="13">
        <v>3008</v>
      </c>
      <c r="D183" s="13">
        <v>710.96600000000001</v>
      </c>
      <c r="E183" s="13">
        <v>989.77677000000006</v>
      </c>
      <c r="F183" s="14">
        <f t="shared" si="3"/>
        <v>1.3921576699870317</v>
      </c>
    </row>
    <row r="184" spans="1:6" x14ac:dyDescent="0.25">
      <c r="A184" s="8" t="s">
        <v>0</v>
      </c>
      <c r="B184" s="12" t="s">
        <v>8</v>
      </c>
      <c r="C184" s="13">
        <v>13070</v>
      </c>
      <c r="D184" s="13">
        <v>16449.25</v>
      </c>
      <c r="E184" s="13">
        <v>16517.054050000002</v>
      </c>
      <c r="F184" s="14">
        <f t="shared" si="3"/>
        <v>1.0041220146815206</v>
      </c>
    </row>
    <row r="185" spans="1:6" x14ac:dyDescent="0.25">
      <c r="A185" s="8" t="s">
        <v>0</v>
      </c>
      <c r="B185" s="12" t="s">
        <v>9</v>
      </c>
      <c r="C185" s="13">
        <v>8</v>
      </c>
      <c r="D185" s="13">
        <v>15.25</v>
      </c>
      <c r="E185" s="13">
        <v>15.14714</v>
      </c>
      <c r="F185" s="14">
        <f t="shared" si="3"/>
        <v>0.99325508196721313</v>
      </c>
    </row>
    <row r="186" spans="1:6" x14ac:dyDescent="0.25">
      <c r="A186" s="8" t="s">
        <v>0</v>
      </c>
      <c r="B186" s="12" t="s">
        <v>10</v>
      </c>
      <c r="C186" s="13">
        <v>4792</v>
      </c>
      <c r="D186" s="13">
        <v>4606.6000000000004</v>
      </c>
      <c r="E186" s="13">
        <v>4600.6094000000003</v>
      </c>
      <c r="F186" s="14">
        <f t="shared" si="3"/>
        <v>0.99869956149871919</v>
      </c>
    </row>
    <row r="187" spans="1:6" x14ac:dyDescent="0.25">
      <c r="A187" s="8" t="s">
        <v>0</v>
      </c>
      <c r="B187" s="12" t="s">
        <v>11</v>
      </c>
      <c r="C187" s="13">
        <v>20</v>
      </c>
      <c r="D187" s="13">
        <v>768.51800000000003</v>
      </c>
      <c r="E187" s="13">
        <v>768.37558000000001</v>
      </c>
      <c r="F187" s="14">
        <f t="shared" si="3"/>
        <v>0.99981468228460491</v>
      </c>
    </row>
    <row r="188" spans="1:6" x14ac:dyDescent="0.25">
      <c r="A188" s="8" t="s">
        <v>67</v>
      </c>
      <c r="B188" s="18" t="s">
        <v>68</v>
      </c>
      <c r="C188" s="19">
        <v>4530.2</v>
      </c>
      <c r="D188" s="19">
        <v>4343.3999999999996</v>
      </c>
      <c r="E188" s="19">
        <v>4345.5688099999998</v>
      </c>
      <c r="F188" s="20">
        <f t="shared" si="3"/>
        <v>1.0004993346226458</v>
      </c>
    </row>
    <row r="189" spans="1:6" x14ac:dyDescent="0.25">
      <c r="A189" s="8" t="s">
        <v>0</v>
      </c>
      <c r="B189" s="12" t="s">
        <v>4</v>
      </c>
      <c r="C189" s="13">
        <v>4401.2</v>
      </c>
      <c r="D189" s="13">
        <v>4184.7219999999998</v>
      </c>
      <c r="E189" s="13">
        <v>4235.1153699999995</v>
      </c>
      <c r="F189" s="14">
        <f t="shared" si="3"/>
        <v>1.0120422264609215</v>
      </c>
    </row>
    <row r="190" spans="1:6" x14ac:dyDescent="0.25">
      <c r="A190" s="8" t="s">
        <v>0</v>
      </c>
      <c r="B190" s="12" t="s">
        <v>5</v>
      </c>
      <c r="C190" s="13">
        <v>2981.3</v>
      </c>
      <c r="D190" s="13">
        <v>2792.9630000000002</v>
      </c>
      <c r="E190" s="13">
        <v>2842.0881400000003</v>
      </c>
      <c r="F190" s="14">
        <f t="shared" si="3"/>
        <v>1.0175888975256744</v>
      </c>
    </row>
    <row r="191" spans="1:6" x14ac:dyDescent="0.25">
      <c r="A191" s="8" t="s">
        <v>0</v>
      </c>
      <c r="B191" s="12" t="s">
        <v>6</v>
      </c>
      <c r="C191" s="13">
        <v>1404.5</v>
      </c>
      <c r="D191" s="13">
        <v>1377.1590000000001</v>
      </c>
      <c r="E191" s="13">
        <v>1368.1258600000001</v>
      </c>
      <c r="F191" s="14">
        <f t="shared" si="3"/>
        <v>0.99344074286266149</v>
      </c>
    </row>
    <row r="192" spans="1:6" x14ac:dyDescent="0.25">
      <c r="A192" s="8" t="s">
        <v>0</v>
      </c>
      <c r="B192" s="12" t="s">
        <v>8</v>
      </c>
      <c r="C192" s="13">
        <v>1</v>
      </c>
      <c r="D192" s="13">
        <v>0</v>
      </c>
      <c r="E192" s="13">
        <v>0.79424000000000006</v>
      </c>
      <c r="F192" s="14" t="e">
        <f t="shared" si="3"/>
        <v>#DIV/0!</v>
      </c>
    </row>
    <row r="193" spans="1:6" x14ac:dyDescent="0.25">
      <c r="A193" s="8" t="s">
        <v>0</v>
      </c>
      <c r="B193" s="12" t="s">
        <v>9</v>
      </c>
      <c r="C193" s="13">
        <v>5</v>
      </c>
      <c r="D193" s="13">
        <v>5</v>
      </c>
      <c r="E193" s="13">
        <v>3.5158800000000001</v>
      </c>
      <c r="F193" s="14">
        <f t="shared" si="3"/>
        <v>0.70317600000000002</v>
      </c>
    </row>
    <row r="194" spans="1:6" x14ac:dyDescent="0.25">
      <c r="A194" s="8" t="s">
        <v>0</v>
      </c>
      <c r="B194" s="12" t="s">
        <v>10</v>
      </c>
      <c r="C194" s="13">
        <v>9.4</v>
      </c>
      <c r="D194" s="13">
        <v>9.6</v>
      </c>
      <c r="E194" s="13">
        <v>20.591249999999999</v>
      </c>
      <c r="F194" s="14">
        <f t="shared" si="3"/>
        <v>2.1449218750000001</v>
      </c>
    </row>
    <row r="195" spans="1:6" x14ac:dyDescent="0.25">
      <c r="A195" s="8" t="s">
        <v>0</v>
      </c>
      <c r="B195" s="12" t="s">
        <v>11</v>
      </c>
      <c r="C195" s="13">
        <v>129</v>
      </c>
      <c r="D195" s="13">
        <v>158.678</v>
      </c>
      <c r="E195" s="13">
        <v>110.45344</v>
      </c>
      <c r="F195" s="14">
        <f t="shared" si="3"/>
        <v>0.69608540566430133</v>
      </c>
    </row>
    <row r="196" spans="1:6" ht="30" x14ac:dyDescent="0.25">
      <c r="A196" s="8" t="s">
        <v>69</v>
      </c>
      <c r="B196" s="18" t="s">
        <v>70</v>
      </c>
      <c r="C196" s="19">
        <v>840</v>
      </c>
      <c r="D196" s="19">
        <v>796.7</v>
      </c>
      <c r="E196" s="19">
        <v>785.03986000000009</v>
      </c>
      <c r="F196" s="20">
        <f t="shared" si="3"/>
        <v>0.98536445337015188</v>
      </c>
    </row>
    <row r="197" spans="1:6" x14ac:dyDescent="0.25">
      <c r="A197" s="8" t="s">
        <v>0</v>
      </c>
      <c r="B197" s="12" t="s">
        <v>4</v>
      </c>
      <c r="C197" s="13">
        <v>815</v>
      </c>
      <c r="D197" s="13">
        <v>778.7</v>
      </c>
      <c r="E197" s="13">
        <v>772.25386000000015</v>
      </c>
      <c r="F197" s="14">
        <f t="shared" si="3"/>
        <v>0.99172192115063584</v>
      </c>
    </row>
    <row r="198" spans="1:6" x14ac:dyDescent="0.25">
      <c r="A198" s="8" t="s">
        <v>0</v>
      </c>
      <c r="B198" s="12" t="s">
        <v>5</v>
      </c>
      <c r="C198" s="13">
        <v>679</v>
      </c>
      <c r="D198" s="13">
        <v>631.20000000000005</v>
      </c>
      <c r="E198" s="13">
        <v>626.95540000000005</v>
      </c>
      <c r="F198" s="14">
        <f t="shared" si="3"/>
        <v>0.9932753485424588</v>
      </c>
    </row>
    <row r="199" spans="1:6" x14ac:dyDescent="0.25">
      <c r="A199" s="8" t="s">
        <v>0</v>
      </c>
      <c r="B199" s="12" t="s">
        <v>6</v>
      </c>
      <c r="C199" s="13">
        <v>75</v>
      </c>
      <c r="D199" s="13">
        <v>75</v>
      </c>
      <c r="E199" s="13">
        <v>73.617559999999997</v>
      </c>
      <c r="F199" s="14">
        <f t="shared" si="3"/>
        <v>0.98156746666666661</v>
      </c>
    </row>
    <row r="200" spans="1:6" x14ac:dyDescent="0.25">
      <c r="A200" s="8" t="s">
        <v>0</v>
      </c>
      <c r="B200" s="12" t="s">
        <v>8</v>
      </c>
      <c r="C200" s="13">
        <v>1</v>
      </c>
      <c r="D200" s="13">
        <v>0.4</v>
      </c>
      <c r="E200" s="13">
        <v>0.33035000000000003</v>
      </c>
      <c r="F200" s="14">
        <f t="shared" si="3"/>
        <v>0.82587500000000003</v>
      </c>
    </row>
    <row r="201" spans="1:6" x14ac:dyDescent="0.25">
      <c r="A201" s="8" t="s">
        <v>0</v>
      </c>
      <c r="B201" s="12" t="s">
        <v>9</v>
      </c>
      <c r="C201" s="13">
        <v>3</v>
      </c>
      <c r="D201" s="13">
        <v>3</v>
      </c>
      <c r="E201" s="13">
        <v>2.2636400000000005</v>
      </c>
      <c r="F201" s="14">
        <f t="shared" si="3"/>
        <v>0.75454666666666681</v>
      </c>
    </row>
    <row r="202" spans="1:6" x14ac:dyDescent="0.25">
      <c r="A202" s="8" t="s">
        <v>0</v>
      </c>
      <c r="B202" s="12" t="s">
        <v>10</v>
      </c>
      <c r="C202" s="13">
        <v>57</v>
      </c>
      <c r="D202" s="13">
        <v>69.099999999999994</v>
      </c>
      <c r="E202" s="13">
        <v>69.086910000000003</v>
      </c>
      <c r="F202" s="14">
        <f t="shared" si="3"/>
        <v>0.99981056439942129</v>
      </c>
    </row>
    <row r="203" spans="1:6" x14ac:dyDescent="0.25">
      <c r="A203" s="8" t="s">
        <v>0</v>
      </c>
      <c r="B203" s="12" t="s">
        <v>11</v>
      </c>
      <c r="C203" s="13">
        <v>25</v>
      </c>
      <c r="D203" s="13">
        <v>18</v>
      </c>
      <c r="E203" s="13">
        <v>12.786</v>
      </c>
      <c r="F203" s="14">
        <f t="shared" si="3"/>
        <v>0.71033333333333326</v>
      </c>
    </row>
    <row r="204" spans="1:6" x14ac:dyDescent="0.25">
      <c r="A204" s="8" t="s">
        <v>71</v>
      </c>
      <c r="B204" s="18" t="s">
        <v>72</v>
      </c>
      <c r="C204" s="19">
        <v>18575</v>
      </c>
      <c r="D204" s="19">
        <v>17057.080000000002</v>
      </c>
      <c r="E204" s="19">
        <v>16886.78917</v>
      </c>
      <c r="F204" s="20">
        <f t="shared" si="3"/>
        <v>0.99001641371207727</v>
      </c>
    </row>
    <row r="205" spans="1:6" x14ac:dyDescent="0.25">
      <c r="A205" s="8" t="s">
        <v>0</v>
      </c>
      <c r="B205" s="12" t="s">
        <v>4</v>
      </c>
      <c r="C205" s="13">
        <v>16675</v>
      </c>
      <c r="D205" s="13">
        <v>17057.080000000002</v>
      </c>
      <c r="E205" s="13">
        <v>16886.78917</v>
      </c>
      <c r="F205" s="14">
        <f t="shared" si="3"/>
        <v>0.99001641371207727</v>
      </c>
    </row>
    <row r="206" spans="1:6" x14ac:dyDescent="0.25">
      <c r="A206" s="8" t="s">
        <v>0</v>
      </c>
      <c r="B206" s="12" t="s">
        <v>7</v>
      </c>
      <c r="C206" s="13">
        <v>16600</v>
      </c>
      <c r="D206" s="13">
        <v>14028.08</v>
      </c>
      <c r="E206" s="13">
        <v>13858.38644</v>
      </c>
      <c r="F206" s="14">
        <f t="shared" si="3"/>
        <v>0.98790329396467658</v>
      </c>
    </row>
    <row r="207" spans="1:6" x14ac:dyDescent="0.25">
      <c r="A207" s="8" t="s">
        <v>0</v>
      </c>
      <c r="B207" s="12" t="s">
        <v>8</v>
      </c>
      <c r="C207" s="13">
        <v>0</v>
      </c>
      <c r="D207" s="13">
        <v>3000</v>
      </c>
      <c r="E207" s="13">
        <v>2999.7309700000001</v>
      </c>
      <c r="F207" s="14">
        <f t="shared" si="3"/>
        <v>0.99991032333333341</v>
      </c>
    </row>
    <row r="208" spans="1:6" x14ac:dyDescent="0.25">
      <c r="A208" s="8" t="s">
        <v>0</v>
      </c>
      <c r="B208" s="12" t="s">
        <v>10</v>
      </c>
      <c r="C208" s="13">
        <v>75</v>
      </c>
      <c r="D208" s="13">
        <v>29</v>
      </c>
      <c r="E208" s="13">
        <v>28.671759999999999</v>
      </c>
      <c r="F208" s="14">
        <f t="shared" si="3"/>
        <v>0.98868137931034483</v>
      </c>
    </row>
    <row r="209" spans="1:6" x14ac:dyDescent="0.25">
      <c r="A209" s="8" t="s">
        <v>0</v>
      </c>
      <c r="B209" s="12" t="s">
        <v>11</v>
      </c>
      <c r="C209" s="13">
        <v>1900</v>
      </c>
      <c r="D209" s="13">
        <v>0</v>
      </c>
      <c r="E209" s="13">
        <v>0</v>
      </c>
      <c r="F209" s="14" t="e">
        <f t="shared" si="3"/>
        <v>#DIV/0!</v>
      </c>
    </row>
    <row r="210" spans="1:6" x14ac:dyDescent="0.25">
      <c r="A210" s="8" t="s">
        <v>73</v>
      </c>
      <c r="B210" s="18" t="s">
        <v>74</v>
      </c>
      <c r="C210" s="19">
        <v>400</v>
      </c>
      <c r="D210" s="19">
        <v>137.69999999999999</v>
      </c>
      <c r="E210" s="19">
        <v>133.57604000000001</v>
      </c>
      <c r="F210" s="20">
        <f t="shared" si="3"/>
        <v>0.97005112563543949</v>
      </c>
    </row>
    <row r="211" spans="1:6" x14ac:dyDescent="0.25">
      <c r="A211" s="8" t="s">
        <v>0</v>
      </c>
      <c r="B211" s="12" t="s">
        <v>4</v>
      </c>
      <c r="C211" s="13">
        <v>400</v>
      </c>
      <c r="D211" s="13">
        <v>137.69999999999999</v>
      </c>
      <c r="E211" s="13">
        <v>133.57604000000001</v>
      </c>
      <c r="F211" s="14">
        <f t="shared" si="3"/>
        <v>0.97005112563543949</v>
      </c>
    </row>
    <row r="212" spans="1:6" x14ac:dyDescent="0.25">
      <c r="A212" s="8" t="s">
        <v>0</v>
      </c>
      <c r="B212" s="12" t="s">
        <v>6</v>
      </c>
      <c r="C212" s="13">
        <v>400</v>
      </c>
      <c r="D212" s="13">
        <v>23.55</v>
      </c>
      <c r="E212" s="13">
        <v>19.524000000000001</v>
      </c>
      <c r="F212" s="14">
        <f t="shared" si="3"/>
        <v>0.82904458598726116</v>
      </c>
    </row>
    <row r="213" spans="1:6" x14ac:dyDescent="0.25">
      <c r="A213" s="8" t="s">
        <v>0</v>
      </c>
      <c r="B213" s="12" t="s">
        <v>8</v>
      </c>
      <c r="C213" s="13">
        <v>0</v>
      </c>
      <c r="D213" s="13">
        <v>114.15</v>
      </c>
      <c r="E213" s="13">
        <v>114.05204000000001</v>
      </c>
      <c r="F213" s="14">
        <f t="shared" si="3"/>
        <v>0.99914183092422248</v>
      </c>
    </row>
    <row r="214" spans="1:6" x14ac:dyDescent="0.25">
      <c r="A214" s="8" t="s">
        <v>75</v>
      </c>
      <c r="B214" s="18" t="s">
        <v>76</v>
      </c>
      <c r="C214" s="19">
        <v>17982.400000000001</v>
      </c>
      <c r="D214" s="19">
        <v>17573.406999999999</v>
      </c>
      <c r="E214" s="19">
        <v>17506.438149999998</v>
      </c>
      <c r="F214" s="20">
        <f t="shared" si="3"/>
        <v>0.99618919370614922</v>
      </c>
    </row>
    <row r="215" spans="1:6" x14ac:dyDescent="0.25">
      <c r="A215" s="8" t="s">
        <v>0</v>
      </c>
      <c r="B215" s="12" t="s">
        <v>4</v>
      </c>
      <c r="C215" s="13">
        <v>17982.400000000001</v>
      </c>
      <c r="D215" s="13">
        <v>17573.406999999999</v>
      </c>
      <c r="E215" s="13">
        <v>17506.438149999998</v>
      </c>
      <c r="F215" s="14">
        <f t="shared" si="3"/>
        <v>0.99618919370614922</v>
      </c>
    </row>
    <row r="216" spans="1:6" x14ac:dyDescent="0.25">
      <c r="A216" s="8" t="s">
        <v>0</v>
      </c>
      <c r="B216" s="12" t="s">
        <v>6</v>
      </c>
      <c r="C216" s="13">
        <v>1629.5</v>
      </c>
      <c r="D216" s="13">
        <v>1177.6220000000001</v>
      </c>
      <c r="E216" s="13">
        <v>1165.5681999999999</v>
      </c>
      <c r="F216" s="14">
        <f t="shared" si="3"/>
        <v>0.98976428769163605</v>
      </c>
    </row>
    <row r="217" spans="1:6" x14ac:dyDescent="0.25">
      <c r="A217" s="8" t="s">
        <v>0</v>
      </c>
      <c r="B217" s="12" t="s">
        <v>7</v>
      </c>
      <c r="C217" s="13">
        <v>2852.9</v>
      </c>
      <c r="D217" s="13">
        <v>2633.4769999999999</v>
      </c>
      <c r="E217" s="13">
        <v>2580.9740899999997</v>
      </c>
      <c r="F217" s="14">
        <f t="shared" si="3"/>
        <v>0.98006327376316549</v>
      </c>
    </row>
    <row r="218" spans="1:6" x14ac:dyDescent="0.25">
      <c r="A218" s="8" t="s">
        <v>0</v>
      </c>
      <c r="B218" s="12" t="s">
        <v>9</v>
      </c>
      <c r="C218" s="13">
        <v>0</v>
      </c>
      <c r="D218" s="13">
        <v>14.308</v>
      </c>
      <c r="E218" s="13">
        <v>12.52727</v>
      </c>
      <c r="F218" s="14">
        <f t="shared" si="3"/>
        <v>0.87554305283757339</v>
      </c>
    </row>
    <row r="219" spans="1:6" x14ac:dyDescent="0.25">
      <c r="A219" s="8" t="s">
        <v>0</v>
      </c>
      <c r="B219" s="12" t="s">
        <v>10</v>
      </c>
      <c r="C219" s="13">
        <v>13500</v>
      </c>
      <c r="D219" s="13">
        <v>13748</v>
      </c>
      <c r="E219" s="13">
        <v>13747.36859</v>
      </c>
      <c r="F219" s="14">
        <f t="shared" si="3"/>
        <v>0.99995407259237712</v>
      </c>
    </row>
    <row r="220" spans="1:6" x14ac:dyDescent="0.25">
      <c r="A220" s="8" t="s">
        <v>0</v>
      </c>
      <c r="B220" s="12" t="s">
        <v>11</v>
      </c>
      <c r="C220" s="13">
        <v>0</v>
      </c>
      <c r="D220" s="13">
        <v>0</v>
      </c>
      <c r="E220" s="13">
        <v>0</v>
      </c>
      <c r="F220" s="14" t="e">
        <f t="shared" si="3"/>
        <v>#DIV/0!</v>
      </c>
    </row>
    <row r="221" spans="1:6" x14ac:dyDescent="0.25">
      <c r="A221" s="8" t="s">
        <v>77</v>
      </c>
      <c r="B221" s="18" t="s">
        <v>78</v>
      </c>
      <c r="C221" s="19">
        <v>68715.444000000003</v>
      </c>
      <c r="D221" s="19">
        <v>43251.360000000001</v>
      </c>
      <c r="E221" s="19">
        <v>43036.962420000003</v>
      </c>
      <c r="F221" s="20">
        <f t="shared" ref="F221:F271" si="4">E221/D221</f>
        <v>0.99504298639395394</v>
      </c>
    </row>
    <row r="222" spans="1:6" x14ac:dyDescent="0.25">
      <c r="A222" s="8" t="s">
        <v>0</v>
      </c>
      <c r="B222" s="12" t="s">
        <v>4</v>
      </c>
      <c r="C222" s="13">
        <v>27207.05</v>
      </c>
      <c r="D222" s="13">
        <v>15422.6</v>
      </c>
      <c r="E222" s="13">
        <v>15406.122149999999</v>
      </c>
      <c r="F222" s="14">
        <f t="shared" si="4"/>
        <v>0.99893157768469643</v>
      </c>
    </row>
    <row r="223" spans="1:6" x14ac:dyDescent="0.25">
      <c r="A223" s="8" t="s">
        <v>0</v>
      </c>
      <c r="B223" s="12" t="s">
        <v>6</v>
      </c>
      <c r="C223" s="13">
        <v>11617.05</v>
      </c>
      <c r="D223" s="13">
        <v>6657.3990000000003</v>
      </c>
      <c r="E223" s="13">
        <v>6650.1808599999995</v>
      </c>
      <c r="F223" s="14">
        <f t="shared" si="4"/>
        <v>0.99891577176011215</v>
      </c>
    </row>
    <row r="224" spans="1:6" x14ac:dyDescent="0.25">
      <c r="A224" s="8" t="s">
        <v>0</v>
      </c>
      <c r="B224" s="12" t="s">
        <v>7</v>
      </c>
      <c r="C224" s="13">
        <v>0</v>
      </c>
      <c r="D224" s="13">
        <v>72.2</v>
      </c>
      <c r="E224" s="13">
        <v>72.119590000000017</v>
      </c>
      <c r="F224" s="14">
        <f t="shared" si="4"/>
        <v>0.99888628808864288</v>
      </c>
    </row>
    <row r="225" spans="1:6" x14ac:dyDescent="0.25">
      <c r="A225" s="8" t="s">
        <v>0</v>
      </c>
      <c r="B225" s="12" t="s">
        <v>8</v>
      </c>
      <c r="C225" s="13">
        <v>15130</v>
      </c>
      <c r="D225" s="13">
        <v>7877.28</v>
      </c>
      <c r="E225" s="13">
        <v>7877.1714499999998</v>
      </c>
      <c r="F225" s="14">
        <f t="shared" si="4"/>
        <v>0.99998621986269376</v>
      </c>
    </row>
    <row r="226" spans="1:6" x14ac:dyDescent="0.25">
      <c r="A226" s="8" t="s">
        <v>0</v>
      </c>
      <c r="B226" s="12" t="s">
        <v>9</v>
      </c>
      <c r="C226" s="13">
        <v>10</v>
      </c>
      <c r="D226" s="13">
        <v>11.6</v>
      </c>
      <c r="E226" s="13">
        <v>11.519530000000001</v>
      </c>
      <c r="F226" s="14">
        <f t="shared" si="4"/>
        <v>0.99306293103448295</v>
      </c>
    </row>
    <row r="227" spans="1:6" x14ac:dyDescent="0.25">
      <c r="A227" s="8" t="s">
        <v>0</v>
      </c>
      <c r="B227" s="12" t="s">
        <v>10</v>
      </c>
      <c r="C227" s="13">
        <v>450</v>
      </c>
      <c r="D227" s="13">
        <v>804.12099999999998</v>
      </c>
      <c r="E227" s="13">
        <v>795.13072</v>
      </c>
      <c r="F227" s="14">
        <f t="shared" si="4"/>
        <v>0.9888197423024645</v>
      </c>
    </row>
    <row r="228" spans="1:6" x14ac:dyDescent="0.25">
      <c r="A228" s="8" t="s">
        <v>0</v>
      </c>
      <c r="B228" s="12" t="s">
        <v>11</v>
      </c>
      <c r="C228" s="13">
        <v>41508.394</v>
      </c>
      <c r="D228" s="13">
        <v>27828.76</v>
      </c>
      <c r="E228" s="13">
        <v>27630.840270000004</v>
      </c>
      <c r="F228" s="14">
        <f t="shared" si="4"/>
        <v>0.99288794290510984</v>
      </c>
    </row>
    <row r="229" spans="1:6" ht="30" x14ac:dyDescent="0.25">
      <c r="A229" s="8" t="s">
        <v>79</v>
      </c>
      <c r="B229" s="18" t="s">
        <v>80</v>
      </c>
      <c r="C229" s="19">
        <v>29926.944</v>
      </c>
      <c r="D229" s="19">
        <v>20596.36</v>
      </c>
      <c r="E229" s="19">
        <v>20587.19125</v>
      </c>
      <c r="F229" s="20">
        <f t="shared" si="4"/>
        <v>0.99955483638856568</v>
      </c>
    </row>
    <row r="230" spans="1:6" x14ac:dyDescent="0.25">
      <c r="A230" s="8" t="s">
        <v>0</v>
      </c>
      <c r="B230" s="12" t="s">
        <v>4</v>
      </c>
      <c r="C230" s="13">
        <v>8690.5499999999993</v>
      </c>
      <c r="D230" s="13">
        <v>3994.12</v>
      </c>
      <c r="E230" s="13">
        <v>3984.9512999999997</v>
      </c>
      <c r="F230" s="14">
        <f t="shared" si="4"/>
        <v>0.99770445054229717</v>
      </c>
    </row>
    <row r="231" spans="1:6" x14ac:dyDescent="0.25">
      <c r="A231" s="8" t="s">
        <v>0</v>
      </c>
      <c r="B231" s="12" t="s">
        <v>6</v>
      </c>
      <c r="C231" s="13">
        <v>8230.5499999999993</v>
      </c>
      <c r="D231" s="13">
        <v>3178.3989999999999</v>
      </c>
      <c r="E231" s="13">
        <v>3178.30105</v>
      </c>
      <c r="F231" s="14">
        <f t="shared" si="4"/>
        <v>0.99996918259790546</v>
      </c>
    </row>
    <row r="232" spans="1:6" x14ac:dyDescent="0.25">
      <c r="A232" s="8" t="s">
        <v>0</v>
      </c>
      <c r="B232" s="12" t="s">
        <v>9</v>
      </c>
      <c r="C232" s="13">
        <v>10</v>
      </c>
      <c r="D232" s="13">
        <v>11.6</v>
      </c>
      <c r="E232" s="13">
        <v>11.519530000000001</v>
      </c>
      <c r="F232" s="14">
        <f t="shared" si="4"/>
        <v>0.99306293103448295</v>
      </c>
    </row>
    <row r="233" spans="1:6" x14ac:dyDescent="0.25">
      <c r="A233" s="8" t="s">
        <v>0</v>
      </c>
      <c r="B233" s="12" t="s">
        <v>10</v>
      </c>
      <c r="C233" s="13">
        <v>450</v>
      </c>
      <c r="D233" s="13">
        <v>804.12099999999998</v>
      </c>
      <c r="E233" s="13">
        <v>795.13072</v>
      </c>
      <c r="F233" s="14">
        <f t="shared" si="4"/>
        <v>0.9888197423024645</v>
      </c>
    </row>
    <row r="234" spans="1:6" x14ac:dyDescent="0.25">
      <c r="A234" s="8" t="s">
        <v>0</v>
      </c>
      <c r="B234" s="12" t="s">
        <v>11</v>
      </c>
      <c r="C234" s="13">
        <v>21236.394</v>
      </c>
      <c r="D234" s="13">
        <v>16602.240000000002</v>
      </c>
      <c r="E234" s="13">
        <v>16602.239949999999</v>
      </c>
      <c r="F234" s="14">
        <f t="shared" si="4"/>
        <v>0.99999999698835806</v>
      </c>
    </row>
    <row r="235" spans="1:6" ht="45" x14ac:dyDescent="0.25">
      <c r="A235" s="8" t="s">
        <v>81</v>
      </c>
      <c r="B235" s="18" t="s">
        <v>82</v>
      </c>
      <c r="C235" s="19">
        <v>19722</v>
      </c>
      <c r="D235" s="19">
        <v>11049.9</v>
      </c>
      <c r="E235" s="19">
        <v>10964.93074</v>
      </c>
      <c r="F235" s="20">
        <f t="shared" si="4"/>
        <v>0.99231040461904629</v>
      </c>
    </row>
    <row r="236" spans="1:6" x14ac:dyDescent="0.25">
      <c r="A236" s="8" t="s">
        <v>0</v>
      </c>
      <c r="B236" s="12" t="s">
        <v>4</v>
      </c>
      <c r="C236" s="13">
        <v>2150</v>
      </c>
      <c r="D236" s="13">
        <v>1890.2750000000001</v>
      </c>
      <c r="E236" s="13">
        <v>1889.3164299999999</v>
      </c>
      <c r="F236" s="14">
        <f t="shared" si="4"/>
        <v>0.99949289389110041</v>
      </c>
    </row>
    <row r="237" spans="1:6" x14ac:dyDescent="0.25">
      <c r="A237" s="8" t="s">
        <v>0</v>
      </c>
      <c r="B237" s="12" t="s">
        <v>6</v>
      </c>
      <c r="C237" s="13">
        <v>150</v>
      </c>
      <c r="D237" s="13">
        <v>160</v>
      </c>
      <c r="E237" s="13">
        <v>159.14622</v>
      </c>
      <c r="F237" s="14">
        <f t="shared" si="4"/>
        <v>0.99466387499999998</v>
      </c>
    </row>
    <row r="238" spans="1:6" x14ac:dyDescent="0.25">
      <c r="A238" s="8" t="s">
        <v>0</v>
      </c>
      <c r="B238" s="12" t="s">
        <v>8</v>
      </c>
      <c r="C238" s="13">
        <v>2000</v>
      </c>
      <c r="D238" s="13">
        <v>1730.2750000000001</v>
      </c>
      <c r="E238" s="13">
        <v>1730.17021</v>
      </c>
      <c r="F238" s="14">
        <f t="shared" si="4"/>
        <v>0.99993943737267188</v>
      </c>
    </row>
    <row r="239" spans="1:6" x14ac:dyDescent="0.25">
      <c r="A239" s="8" t="s">
        <v>0</v>
      </c>
      <c r="B239" s="12" t="s">
        <v>11</v>
      </c>
      <c r="C239" s="13">
        <v>17572</v>
      </c>
      <c r="D239" s="13">
        <v>9159.625</v>
      </c>
      <c r="E239" s="13">
        <v>9075.6143100000008</v>
      </c>
      <c r="F239" s="14">
        <f t="shared" si="4"/>
        <v>0.99082815180752493</v>
      </c>
    </row>
    <row r="240" spans="1:6" ht="60" x14ac:dyDescent="0.25">
      <c r="A240" s="8" t="s">
        <v>83</v>
      </c>
      <c r="B240" s="18" t="s">
        <v>84</v>
      </c>
      <c r="C240" s="19">
        <v>1230</v>
      </c>
      <c r="D240" s="19">
        <v>0</v>
      </c>
      <c r="E240" s="19">
        <v>0</v>
      </c>
      <c r="F240" s="20" t="e">
        <f t="shared" si="4"/>
        <v>#DIV/0!</v>
      </c>
    </row>
    <row r="241" spans="1:6" x14ac:dyDescent="0.25">
      <c r="A241" s="8" t="s">
        <v>0</v>
      </c>
      <c r="B241" s="12" t="s">
        <v>4</v>
      </c>
      <c r="C241" s="13">
        <v>130</v>
      </c>
      <c r="D241" s="13">
        <v>0</v>
      </c>
      <c r="E241" s="13">
        <v>0</v>
      </c>
      <c r="F241" s="14" t="e">
        <f t="shared" si="4"/>
        <v>#DIV/0!</v>
      </c>
    </row>
    <row r="242" spans="1:6" x14ac:dyDescent="0.25">
      <c r="A242" s="8" t="s">
        <v>0</v>
      </c>
      <c r="B242" s="12" t="s">
        <v>8</v>
      </c>
      <c r="C242" s="13">
        <v>130</v>
      </c>
      <c r="D242" s="13">
        <v>0</v>
      </c>
      <c r="E242" s="13">
        <v>0</v>
      </c>
      <c r="F242" s="14" t="e">
        <f t="shared" si="4"/>
        <v>#DIV/0!</v>
      </c>
    </row>
    <row r="243" spans="1:6" x14ac:dyDescent="0.25">
      <c r="A243" s="8" t="s">
        <v>0</v>
      </c>
      <c r="B243" s="12" t="s">
        <v>11</v>
      </c>
      <c r="C243" s="13">
        <v>1100</v>
      </c>
      <c r="D243" s="13">
        <v>0</v>
      </c>
      <c r="E243" s="13">
        <v>0</v>
      </c>
      <c r="F243" s="14" t="e">
        <f t="shared" si="4"/>
        <v>#DIV/0!</v>
      </c>
    </row>
    <row r="244" spans="1:6" ht="45" x14ac:dyDescent="0.25">
      <c r="A244" s="8" t="s">
        <v>85</v>
      </c>
      <c r="B244" s="18" t="s">
        <v>86</v>
      </c>
      <c r="C244" s="19">
        <v>13000</v>
      </c>
      <c r="D244" s="19">
        <v>7260.5</v>
      </c>
      <c r="E244" s="19">
        <v>7260.0403100000003</v>
      </c>
      <c r="F244" s="20">
        <f t="shared" si="4"/>
        <v>0.99993668617863785</v>
      </c>
    </row>
    <row r="245" spans="1:6" x14ac:dyDescent="0.25">
      <c r="A245" s="8" t="s">
        <v>0</v>
      </c>
      <c r="B245" s="12" t="s">
        <v>4</v>
      </c>
      <c r="C245" s="13">
        <v>13000</v>
      </c>
      <c r="D245" s="13">
        <v>6147.0050000000001</v>
      </c>
      <c r="E245" s="13">
        <v>6147.0012400000005</v>
      </c>
      <c r="F245" s="14">
        <f t="shared" si="4"/>
        <v>0.99999938832000301</v>
      </c>
    </row>
    <row r="246" spans="1:6" x14ac:dyDescent="0.25">
      <c r="A246" s="8" t="s">
        <v>0</v>
      </c>
      <c r="B246" s="12" t="s">
        <v>8</v>
      </c>
      <c r="C246" s="13">
        <v>13000</v>
      </c>
      <c r="D246" s="13">
        <v>6147.0050000000001</v>
      </c>
      <c r="E246" s="13">
        <v>6147.0012400000005</v>
      </c>
      <c r="F246" s="14">
        <f t="shared" si="4"/>
        <v>0.99999938832000301</v>
      </c>
    </row>
    <row r="247" spans="1:6" x14ac:dyDescent="0.25">
      <c r="A247" s="8" t="s">
        <v>0</v>
      </c>
      <c r="B247" s="12" t="s">
        <v>11</v>
      </c>
      <c r="C247" s="13">
        <v>0</v>
      </c>
      <c r="D247" s="13">
        <v>1113.4949999999999</v>
      </c>
      <c r="E247" s="13">
        <v>1113.03907</v>
      </c>
      <c r="F247" s="14">
        <f t="shared" si="4"/>
        <v>0.99959054149322646</v>
      </c>
    </row>
    <row r="248" spans="1:6" ht="30" x14ac:dyDescent="0.25">
      <c r="A248" s="8" t="s">
        <v>87</v>
      </c>
      <c r="B248" s="18" t="s">
        <v>88</v>
      </c>
      <c r="C248" s="19">
        <v>4836.5</v>
      </c>
      <c r="D248" s="19">
        <v>4344.6000000000004</v>
      </c>
      <c r="E248" s="19">
        <v>4224.8001199999999</v>
      </c>
      <c r="F248" s="20">
        <f t="shared" si="4"/>
        <v>0.97242556737098917</v>
      </c>
    </row>
    <row r="249" spans="1:6" x14ac:dyDescent="0.25">
      <c r="A249" s="8" t="s">
        <v>0</v>
      </c>
      <c r="B249" s="12" t="s">
        <v>4</v>
      </c>
      <c r="C249" s="13">
        <v>3236.5</v>
      </c>
      <c r="D249" s="13">
        <v>3391.2</v>
      </c>
      <c r="E249" s="13">
        <v>3384.8531800000005</v>
      </c>
      <c r="F249" s="14">
        <f t="shared" si="4"/>
        <v>0.99812844420853997</v>
      </c>
    </row>
    <row r="250" spans="1:6" x14ac:dyDescent="0.25">
      <c r="A250" s="8" t="s">
        <v>0</v>
      </c>
      <c r="B250" s="12" t="s">
        <v>6</v>
      </c>
      <c r="C250" s="13">
        <v>3236.5</v>
      </c>
      <c r="D250" s="13">
        <v>3319</v>
      </c>
      <c r="E250" s="13">
        <v>3312.7335899999998</v>
      </c>
      <c r="F250" s="14">
        <f t="shared" si="4"/>
        <v>0.99811195842121114</v>
      </c>
    </row>
    <row r="251" spans="1:6" x14ac:dyDescent="0.25">
      <c r="A251" s="8" t="s">
        <v>0</v>
      </c>
      <c r="B251" s="12" t="s">
        <v>7</v>
      </c>
      <c r="C251" s="13">
        <v>0</v>
      </c>
      <c r="D251" s="13">
        <v>72.2</v>
      </c>
      <c r="E251" s="13">
        <v>72.119590000000017</v>
      </c>
      <c r="F251" s="14">
        <f t="shared" si="4"/>
        <v>0.99888628808864288</v>
      </c>
    </row>
    <row r="252" spans="1:6" x14ac:dyDescent="0.25">
      <c r="A252" s="8" t="s">
        <v>0</v>
      </c>
      <c r="B252" s="12" t="s">
        <v>11</v>
      </c>
      <c r="C252" s="13">
        <v>1600</v>
      </c>
      <c r="D252" s="13">
        <v>953.4</v>
      </c>
      <c r="E252" s="13">
        <v>839.94693999999993</v>
      </c>
      <c r="F252" s="14">
        <f t="shared" si="4"/>
        <v>0.88100161527165932</v>
      </c>
    </row>
    <row r="253" spans="1:6" ht="30" x14ac:dyDescent="0.25">
      <c r="A253" s="8" t="s">
        <v>89</v>
      </c>
      <c r="B253" s="18" t="s">
        <v>90</v>
      </c>
      <c r="C253" s="19">
        <v>21252</v>
      </c>
      <c r="D253" s="19">
        <v>21252</v>
      </c>
      <c r="E253" s="19">
        <v>16385.3148</v>
      </c>
      <c r="F253" s="20">
        <f t="shared" si="4"/>
        <v>0.77100107284020325</v>
      </c>
    </row>
    <row r="254" spans="1:6" x14ac:dyDescent="0.25">
      <c r="A254" s="8" t="s">
        <v>0</v>
      </c>
      <c r="B254" s="12" t="s">
        <v>4</v>
      </c>
      <c r="C254" s="13">
        <v>6307</v>
      </c>
      <c r="D254" s="13">
        <v>6307</v>
      </c>
      <c r="E254" s="13">
        <v>8213.9662100000005</v>
      </c>
      <c r="F254" s="14">
        <f t="shared" si="4"/>
        <v>1.3023570968764866</v>
      </c>
    </row>
    <row r="255" spans="1:6" x14ac:dyDescent="0.25">
      <c r="A255" s="8" t="s">
        <v>0</v>
      </c>
      <c r="B255" s="12" t="s">
        <v>6</v>
      </c>
      <c r="C255" s="13">
        <v>6301</v>
      </c>
      <c r="D255" s="13">
        <v>6301</v>
      </c>
      <c r="E255" s="13">
        <v>2363.04763</v>
      </c>
      <c r="F255" s="14">
        <f t="shared" si="4"/>
        <v>0.37502739723853357</v>
      </c>
    </row>
    <row r="256" spans="1:6" x14ac:dyDescent="0.25">
      <c r="A256" s="8" t="s">
        <v>0</v>
      </c>
      <c r="B256" s="12" t="s">
        <v>8</v>
      </c>
      <c r="C256" s="13">
        <v>0</v>
      </c>
      <c r="D256" s="13">
        <v>0</v>
      </c>
      <c r="E256" s="13">
        <v>5850.9185800000005</v>
      </c>
      <c r="F256" s="14" t="e">
        <f t="shared" si="4"/>
        <v>#DIV/0!</v>
      </c>
    </row>
    <row r="257" spans="1:6" x14ac:dyDescent="0.25">
      <c r="A257" s="8" t="s">
        <v>0</v>
      </c>
      <c r="B257" s="12" t="s">
        <v>10</v>
      </c>
      <c r="C257" s="13">
        <v>6</v>
      </c>
      <c r="D257" s="13">
        <v>6</v>
      </c>
      <c r="E257" s="13">
        <v>0</v>
      </c>
      <c r="F257" s="14">
        <f t="shared" si="4"/>
        <v>0</v>
      </c>
    </row>
    <row r="258" spans="1:6" x14ac:dyDescent="0.25">
      <c r="A258" s="8" t="s">
        <v>0</v>
      </c>
      <c r="B258" s="12" t="s">
        <v>11</v>
      </c>
      <c r="C258" s="13">
        <v>14945</v>
      </c>
      <c r="D258" s="13">
        <v>14945</v>
      </c>
      <c r="E258" s="13">
        <v>8171.3485899999996</v>
      </c>
      <c r="F258" s="14">
        <f t="shared" si="4"/>
        <v>0.54676136433589828</v>
      </c>
    </row>
    <row r="259" spans="1:6" x14ac:dyDescent="0.25">
      <c r="A259" s="8" t="s">
        <v>91</v>
      </c>
      <c r="B259" s="18" t="s">
        <v>92</v>
      </c>
      <c r="C259" s="19">
        <v>5345.4</v>
      </c>
      <c r="D259" s="19">
        <v>4670.8100000000004</v>
      </c>
      <c r="E259" s="19">
        <v>333.84062</v>
      </c>
      <c r="F259" s="20">
        <f t="shared" si="4"/>
        <v>7.1473817175179463E-2</v>
      </c>
    </row>
    <row r="260" spans="1:6" x14ac:dyDescent="0.25">
      <c r="A260" s="8" t="s">
        <v>0</v>
      </c>
      <c r="B260" s="12" t="s">
        <v>4</v>
      </c>
      <c r="C260" s="13">
        <v>375</v>
      </c>
      <c r="D260" s="13">
        <v>334.3</v>
      </c>
      <c r="E260" s="13">
        <v>333.84062</v>
      </c>
      <c r="F260" s="14">
        <f t="shared" si="4"/>
        <v>0.99862584504935681</v>
      </c>
    </row>
    <row r="261" spans="1:6" x14ac:dyDescent="0.25">
      <c r="A261" s="8" t="s">
        <v>0</v>
      </c>
      <c r="B261" s="12" t="s">
        <v>6</v>
      </c>
      <c r="C261" s="13">
        <v>375</v>
      </c>
      <c r="D261" s="13">
        <v>305.89999999999998</v>
      </c>
      <c r="E261" s="13">
        <v>305.54308999999995</v>
      </c>
      <c r="F261" s="14">
        <f t="shared" si="4"/>
        <v>0.99883324615887537</v>
      </c>
    </row>
    <row r="262" spans="1:6" x14ac:dyDescent="0.25">
      <c r="A262" s="8" t="s">
        <v>0</v>
      </c>
      <c r="B262" s="12" t="s">
        <v>9</v>
      </c>
      <c r="C262" s="13">
        <v>0</v>
      </c>
      <c r="D262" s="13">
        <v>28.4</v>
      </c>
      <c r="E262" s="13">
        <v>28.297530000000002</v>
      </c>
      <c r="F262" s="14">
        <f t="shared" si="4"/>
        <v>0.9963919014084508</v>
      </c>
    </row>
    <row r="263" spans="1:6" x14ac:dyDescent="0.25">
      <c r="A263" s="8" t="s">
        <v>0</v>
      </c>
      <c r="B263" s="12" t="s">
        <v>11</v>
      </c>
      <c r="C263" s="13">
        <v>4970.3999999999996</v>
      </c>
      <c r="D263" s="13">
        <v>4336.51</v>
      </c>
      <c r="E263" s="13">
        <v>0</v>
      </c>
      <c r="F263" s="14">
        <f t="shared" si="4"/>
        <v>0</v>
      </c>
    </row>
    <row r="264" spans="1:6" ht="30" x14ac:dyDescent="0.25">
      <c r="A264" s="8" t="s">
        <v>93</v>
      </c>
      <c r="B264" s="18" t="s">
        <v>94</v>
      </c>
      <c r="C264" s="19">
        <v>3400</v>
      </c>
      <c r="D264" s="19">
        <v>3400</v>
      </c>
      <c r="E264" s="19">
        <v>3106.4045000000001</v>
      </c>
      <c r="F264" s="20">
        <f t="shared" si="4"/>
        <v>0.91364838235294121</v>
      </c>
    </row>
    <row r="265" spans="1:6" x14ac:dyDescent="0.25">
      <c r="A265" s="8" t="s">
        <v>0</v>
      </c>
      <c r="B265" s="12" t="s">
        <v>4</v>
      </c>
      <c r="C265" s="13">
        <v>3400</v>
      </c>
      <c r="D265" s="13">
        <v>3400</v>
      </c>
      <c r="E265" s="13">
        <v>3106.4045000000001</v>
      </c>
      <c r="F265" s="14">
        <f t="shared" si="4"/>
        <v>0.91364838235294121</v>
      </c>
    </row>
    <row r="266" spans="1:6" x14ac:dyDescent="0.25">
      <c r="A266" s="8" t="s">
        <v>0</v>
      </c>
      <c r="B266" s="12" t="s">
        <v>7</v>
      </c>
      <c r="C266" s="13">
        <v>3400</v>
      </c>
      <c r="D266" s="13">
        <v>3400</v>
      </c>
      <c r="E266" s="13">
        <v>3106.4045000000001</v>
      </c>
      <c r="F266" s="14">
        <f t="shared" si="4"/>
        <v>0.91364838235294121</v>
      </c>
    </row>
    <row r="267" spans="1:6" ht="45" x14ac:dyDescent="0.25">
      <c r="A267" s="8" t="s">
        <v>95</v>
      </c>
      <c r="B267" s="18" t="s">
        <v>96</v>
      </c>
      <c r="C267" s="19">
        <v>0</v>
      </c>
      <c r="D267" s="19">
        <v>238.59</v>
      </c>
      <c r="E267" s="19">
        <v>187.73146</v>
      </c>
      <c r="F267" s="20">
        <f t="shared" si="4"/>
        <v>0.78683708453832935</v>
      </c>
    </row>
    <row r="268" spans="1:6" x14ac:dyDescent="0.25">
      <c r="A268" s="8" t="s">
        <v>0</v>
      </c>
      <c r="B268" s="12" t="s">
        <v>4</v>
      </c>
      <c r="C268" s="13">
        <v>0</v>
      </c>
      <c r="D268" s="13">
        <v>202.541</v>
      </c>
      <c r="E268" s="13">
        <v>151.68245999999999</v>
      </c>
      <c r="F268" s="14">
        <f t="shared" si="4"/>
        <v>0.74889755654410706</v>
      </c>
    </row>
    <row r="269" spans="1:6" x14ac:dyDescent="0.25">
      <c r="A269" s="8" t="s">
        <v>0</v>
      </c>
      <c r="B269" s="12" t="s">
        <v>6</v>
      </c>
      <c r="C269" s="13">
        <v>0</v>
      </c>
      <c r="D269" s="13">
        <v>182.59100000000001</v>
      </c>
      <c r="E269" s="13">
        <v>131.96738999999999</v>
      </c>
      <c r="F269" s="14">
        <f t="shared" si="4"/>
        <v>0.72274860206691449</v>
      </c>
    </row>
    <row r="270" spans="1:6" x14ac:dyDescent="0.25">
      <c r="A270" s="8" t="s">
        <v>0</v>
      </c>
      <c r="B270" s="12" t="s">
        <v>7</v>
      </c>
      <c r="C270" s="13">
        <v>0</v>
      </c>
      <c r="D270" s="13">
        <v>19.95</v>
      </c>
      <c r="E270" s="13">
        <v>19.715070000000001</v>
      </c>
      <c r="F270" s="14">
        <f t="shared" si="4"/>
        <v>0.988224060150376</v>
      </c>
    </row>
    <row r="271" spans="1:6" x14ac:dyDescent="0.25">
      <c r="A271" s="21" t="s">
        <v>0</v>
      </c>
      <c r="B271" s="22" t="s">
        <v>11</v>
      </c>
      <c r="C271" s="23">
        <v>0</v>
      </c>
      <c r="D271" s="23">
        <v>36.048999999999999</v>
      </c>
      <c r="E271" s="23">
        <v>36.048999999999999</v>
      </c>
      <c r="F271" s="24">
        <f t="shared" si="4"/>
        <v>1</v>
      </c>
    </row>
    <row r="272" spans="1:6" ht="18" customHeight="1" x14ac:dyDescent="0.25"/>
  </sheetData>
  <autoFilter ref="A3:F271" xr:uid="{FB4AD7A7-E87A-4ABB-B7D1-A63C31C5C27C}"/>
  <mergeCells count="2">
    <mergeCell ref="A1:F1"/>
    <mergeCell ref="A2:F2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Natia Lomtadze</cp:lastModifiedBy>
  <dcterms:created xsi:type="dcterms:W3CDTF">2021-10-05T13:49:28Z</dcterms:created>
  <dcterms:modified xsi:type="dcterms:W3CDTF">2021-10-11T08:31:09Z</dcterms:modified>
  <cp:category/>
  <cp:contentStatus/>
</cp:coreProperties>
</file>