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 II კვარტალი\"/>
    </mc:Choice>
  </mc:AlternateContent>
  <xr:revisionPtr revIDLastSave="0" documentId="8_{4D290EDE-DBE3-4298-85A4-505F4B546DAF}" xr6:coauthVersionLast="37" xr6:coauthVersionMax="37" xr10:uidLastSave="{00000000-0000-0000-0000-000000000000}"/>
  <bookViews>
    <workbookView xWindow="0" yWindow="0" windowWidth="15435" windowHeight="11550" xr2:uid="{00000000-000D-0000-FFFF-FFFF00000000}"/>
  </bookViews>
  <sheets>
    <sheet name="5.1-2" sheetId="4" r:id="rId1"/>
  </sheets>
  <definedNames>
    <definedName name="_xlnm._FilterDatabase" localSheetId="0" hidden="1">'5.1-2'!$A$3:$F$283</definedName>
    <definedName name="_xlnm.Print_Area" localSheetId="0">'5.1-2'!$A$1:$F$283</definedName>
  </definedNames>
  <calcPr calcId="191029"/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4" i="4"/>
</calcChain>
</file>

<file path=xl/sharedStrings.xml><?xml version="1.0" encoding="utf-8"?>
<sst xmlns="http://schemas.openxmlformats.org/spreadsheetml/2006/main" count="568" uniqueCount="104">
  <si>
    <t/>
  </si>
  <si>
    <t>ორგანიზაციული კოდი</t>
  </si>
  <si>
    <t>დასახელება</t>
  </si>
  <si>
    <t>32 00</t>
  </si>
  <si>
    <t>32 01</t>
  </si>
  <si>
    <t>32 02</t>
  </si>
  <si>
    <t>32 02 01</t>
  </si>
  <si>
    <t>32 02 02</t>
  </si>
  <si>
    <t>32 02 03</t>
  </si>
  <si>
    <t>32 02 03 01</t>
  </si>
  <si>
    <t>32 02 03 02</t>
  </si>
  <si>
    <t>32 02 04</t>
  </si>
  <si>
    <t>32 02 05</t>
  </si>
  <si>
    <t>32 02 06</t>
  </si>
  <si>
    <t>32 02 07</t>
  </si>
  <si>
    <t>32 02 08</t>
  </si>
  <si>
    <t>32 02 09</t>
  </si>
  <si>
    <t>32 02 10</t>
  </si>
  <si>
    <t>32 02 11</t>
  </si>
  <si>
    <t>32 02 12</t>
  </si>
  <si>
    <t>32 02 13</t>
  </si>
  <si>
    <t>32 03</t>
  </si>
  <si>
    <t>32 03 01</t>
  </si>
  <si>
    <t>32 03 02</t>
  </si>
  <si>
    <t>32 03 03</t>
  </si>
  <si>
    <t>32 04</t>
  </si>
  <si>
    <t>32 04 01</t>
  </si>
  <si>
    <t>32 04 02</t>
  </si>
  <si>
    <t>32 04 03</t>
  </si>
  <si>
    <t>32 04 04</t>
  </si>
  <si>
    <t>32 04 05</t>
  </si>
  <si>
    <t>32 05</t>
  </si>
  <si>
    <t>32 05 01</t>
  </si>
  <si>
    <t>32 05 02</t>
  </si>
  <si>
    <t>32 05 03</t>
  </si>
  <si>
    <t>32 05 04</t>
  </si>
  <si>
    <t>32 05 05</t>
  </si>
  <si>
    <t>32 06</t>
  </si>
  <si>
    <t>32 07</t>
  </si>
  <si>
    <t>32 07 01</t>
  </si>
  <si>
    <t>32 07 02</t>
  </si>
  <si>
    <t>32 07 03</t>
  </si>
  <si>
    <t>32 07 04</t>
  </si>
  <si>
    <t>32 07 05</t>
  </si>
  <si>
    <t>32 08</t>
  </si>
  <si>
    <t>32 09</t>
  </si>
  <si>
    <t>32 10</t>
  </si>
  <si>
    <t>ფაქტიური შესრულება</t>
  </si>
  <si>
    <t>ათას ლარებში</t>
  </si>
  <si>
    <t>საქართველოს განათლებისა და მეცნიერების სამინისტრო</t>
  </si>
  <si>
    <t>განათლებისა და მეცნიერების სფეროებში სახელმწიფო პოლიტიკის შემუშავება და პროგრამების მართვა</t>
  </si>
  <si>
    <t>სკოლამდელი და ზოგადი განათლება</t>
  </si>
  <si>
    <t>ზოგადსაგანმანათლებლო სკოლების დაფინანსება</t>
  </si>
  <si>
    <t>მასწავლებელთა პროფესიული განვითარების ხელშეწყობა</t>
  </si>
  <si>
    <t>უსაფრთხო საგანმანათლებლო გარემოს უზრუნველყოფა</t>
  </si>
  <si>
    <t>უსაფრთხო საგანმანათლებლო გარემოს უზრუნველყოფის პროგრამის ადმინისტრირება</t>
  </si>
  <si>
    <t>წარმატებულ მოსწავლეთა წახალისება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</si>
  <si>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</si>
  <si>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მოსწავლეების სახელმძღვანელოებით უზრუნველყოფა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</si>
  <si>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</si>
  <si>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</si>
  <si>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ეროვნული სასწავლო გეგმის განვითარება და დანერგვის ხელშეწყობა</t>
  </si>
  <si>
    <t>საჯარო სკოლის მოსწავლეების ტრანსპორტით უზრუნველყოფა</t>
  </si>
  <si>
    <t>პროგრამა "ჩემი პირველი კომპიუტერი"</t>
  </si>
  <si>
    <t>ზოგადი განათლების ხელშეწყობა</t>
  </si>
  <si>
    <t>ზოგადი განათლების რეფორმის ხელშეწყობა</t>
  </si>
  <si>
    <t xml:space="preserve">პროფესიული განათლება </t>
  </si>
  <si>
    <t>პროფესიული განათლების განვითარების ხელშეწყობა</t>
  </si>
  <si>
    <t>პროფესიული უნარების განვითარება</t>
  </si>
  <si>
    <t xml:space="preserve">ეროვნული უმცირესობების პროფესიული გადამზადება </t>
  </si>
  <si>
    <t>უმაღლესი განათლება</t>
  </si>
  <si>
    <t xml:space="preserve">გამოცდების ორგანიზება </t>
  </si>
  <si>
    <t>სახელმწიფო სასწავლო, სამაგისტრო გრანტები და ახალგაზრდების ხელშეწყობა</t>
  </si>
  <si>
    <t>უმაღლესი განათლების ხელშეწყობა</t>
  </si>
  <si>
    <t>საზღვარგარეთ განათლების მიღების ხელშეწყობა</t>
  </si>
  <si>
    <t xml:space="preserve">უმაღლესი საგანმანათლებლო დაწესებულებების ხელშეწყობა </t>
  </si>
  <si>
    <t>მეცნიერებისა და სამეცნიერო კვლევების ხელშეწყობა</t>
  </si>
  <si>
    <t>სამეცნიერო გრანტების გაცემისა და სამეცნიერო კვლევების ხელშეწყობა</t>
  </si>
  <si>
    <t>სამეცნიერო დაწესებულებების პროგრამები</t>
  </si>
  <si>
    <t>საქართველოს სოფლის მეურნეობის მეცნიერებათა აკადემიის ხელშეწყობა</t>
  </si>
  <si>
    <t>სამეცნიერო კვლევების ხელშეწყობა</t>
  </si>
  <si>
    <t>მეცნიერების პოპულარიზაცია</t>
  </si>
  <si>
    <t>ინკლუზიური განათლება</t>
  </si>
  <si>
    <t>ინფრასტრუქტურის განვითარება</t>
  </si>
  <si>
    <t>ზოგადსაგანმანათლებლო დაწესებულებების ინფრასტრუქტურის განვითარება</t>
  </si>
  <si>
    <t>პროფესიული საგანმანათლებლო დაწესებულებების ინფრასტრუქტურის განვითარება</t>
  </si>
  <si>
    <t>სამინისტროს და მის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</si>
  <si>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</si>
  <si>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საჯარო სკოლების ოპერირებისა და მოვლა-პატრონობის სისტემის განვითარება</t>
  </si>
  <si>
    <t>ინოვაციის, ინკლუზიურობის და ხარისხის პროექტი - საქართველო I2Q (WB)</t>
  </si>
  <si>
    <t>პროფესიული განათლება I (KfW)</t>
  </si>
  <si>
    <t>თანამედროვე უნარები უკეთესი დასაქმების სექტორის განვითარების პროგრამისთვის -  პროექტი (ADB)</t>
  </si>
  <si>
    <t>ხარჯები</t>
  </si>
  <si>
    <t>შრომის ანაზღაურება</t>
  </si>
  <si>
    <t>საქონელი და მომსახურება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</si>
  <si>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</si>
  <si>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</si>
  <si>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</si>
  <si>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</si>
  <si>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</si>
  <si>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 xml:space="preserve"> 2023 წლის 6 თვის საქართველოს განათლებისა და მეცნიერების სამინისტროს დამტკიცებული და დაზუსტებული ბიუჯეტი, ასევე ბიუჯეტის შესრულების შესახებ ინფორმაცია</t>
  </si>
  <si>
    <t>6 თვის დამტკიცებული გეგმა</t>
  </si>
  <si>
    <t>6 თვის დაზუსტებული გეგმა</t>
  </si>
  <si>
    <t>6 თვის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</si>
</sst>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Calibri"/>
      <family val="2"/>
      <scheme val="minor"/>
    </font>
    <font>
      <sz val="10"/>
      <name val="Sylfaen"/>
      <family val="1"/>
    </font>
    <font>
      <b/>
      <i/>
      <sz val="10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indent="1" readingOrder="1"/>
    </xf>
    <xf numFmtId="0" fontId="2" fillId="0" borderId="1" xfId="0" applyNumberFormat="1" applyFont="1" applyFill="1" applyBorder="1" applyAlignment="1">
      <alignment horizontal="left" vertical="center" wrapText="1" indent="2" readingOrder="1"/>
    </xf>
    <xf numFmtId="0" fontId="5" fillId="0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2"/>
    </xf>
    <xf numFmtId="165" fontId="3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09BA0-9579-45DC-A1D2-FECB108D4C7C}">
  <sheetPr>
    <pageSetUpPr fitToPage="1"/>
  </sheetPr>
  <dimension ref="A1:F283"/>
  <sheetViews>
    <sheetView tabSelected="1" view="pageBreakPreview" topLeftCell="A40" zoomScaleNormal="100" zoomScaleSheetLayoutView="100" workbookViewId="0">
      <selection activeCell="A3" sqref="A3"/>
    </sheetView>
  </sheetViews>
  <sheetFormatPr defaultRowHeight="15.75" x14ac:dyDescent="0.3"/>
  <cols>
    <col min="1" max="1" width="13.42578125" style="1" customWidth="1"/>
    <col min="2" max="2" width="48.7109375" style="1" customWidth="1"/>
    <col min="3" max="4" width="18" style="2" customWidth="1"/>
    <col min="5" max="5" width="16.85546875" style="2" bestFit="1" customWidth="1"/>
    <col min="6" max="6" width="16.42578125" style="3" customWidth="1"/>
  </cols>
  <sheetData>
    <row r="1" spans="1:6" ht="41.25" customHeight="1" x14ac:dyDescent="0.25">
      <c r="A1" s="20" t="s">
        <v>100</v>
      </c>
      <c r="B1" s="20"/>
      <c r="C1" s="20"/>
      <c r="D1" s="20"/>
      <c r="E1" s="20"/>
      <c r="F1" s="20"/>
    </row>
    <row r="2" spans="1:6" ht="24" customHeight="1" x14ac:dyDescent="0.25">
      <c r="A2" s="19" t="s">
        <v>48</v>
      </c>
      <c r="B2" s="19"/>
      <c r="C2" s="19"/>
      <c r="D2" s="19"/>
      <c r="E2" s="19"/>
      <c r="F2" s="19"/>
    </row>
    <row r="3" spans="1:6" ht="45" x14ac:dyDescent="0.25">
      <c r="A3" s="7" t="s">
        <v>1</v>
      </c>
      <c r="B3" s="7" t="s">
        <v>2</v>
      </c>
      <c r="C3" s="8" t="s">
        <v>101</v>
      </c>
      <c r="D3" s="8" t="s">
        <v>102</v>
      </c>
      <c r="E3" s="8" t="s">
        <v>103</v>
      </c>
      <c r="F3" s="8" t="s">
        <v>47</v>
      </c>
    </row>
    <row r="4" spans="1:6" ht="30" x14ac:dyDescent="0.25">
      <c r="A4" s="7" t="s">
        <v>3</v>
      </c>
      <c r="B4" s="9" t="s">
        <v>49</v>
      </c>
      <c r="C4" s="10">
        <v>990514.58299999998</v>
      </c>
      <c r="D4" s="10">
        <v>977219.58299999998</v>
      </c>
      <c r="E4" s="10">
        <v>979861.30033</v>
      </c>
      <c r="F4" s="15">
        <f>E4/D4</f>
        <v>1.0027032996226806</v>
      </c>
    </row>
    <row r="5" spans="1:6" ht="15" x14ac:dyDescent="0.25">
      <c r="A5" s="4" t="s">
        <v>0</v>
      </c>
      <c r="B5" s="11" t="s">
        <v>92</v>
      </c>
      <c r="C5" s="5">
        <v>904382.88300000003</v>
      </c>
      <c r="D5" s="5">
        <v>907749.23600000003</v>
      </c>
      <c r="E5" s="5">
        <v>910788.9341999999</v>
      </c>
      <c r="F5" s="16">
        <f t="shared" ref="F5:F68" si="0">E5/D5</f>
        <v>1.0033486100339719</v>
      </c>
    </row>
    <row r="6" spans="1:6" ht="15" x14ac:dyDescent="0.25">
      <c r="A6" s="4" t="s">
        <v>0</v>
      </c>
      <c r="B6" s="12" t="s">
        <v>93</v>
      </c>
      <c r="C6" s="5">
        <v>16506.366000000002</v>
      </c>
      <c r="D6" s="5">
        <v>15094.322</v>
      </c>
      <c r="E6" s="5">
        <v>15103.887780000001</v>
      </c>
      <c r="F6" s="16">
        <f t="shared" si="0"/>
        <v>1.0006337336648841</v>
      </c>
    </row>
    <row r="7" spans="1:6" ht="15" x14ac:dyDescent="0.25">
      <c r="A7" s="4" t="s">
        <v>0</v>
      </c>
      <c r="B7" s="12" t="s">
        <v>94</v>
      </c>
      <c r="C7" s="5">
        <v>88369.292000000001</v>
      </c>
      <c r="D7" s="5">
        <v>81495.72387999999</v>
      </c>
      <c r="E7" s="5">
        <v>78173.188730000009</v>
      </c>
      <c r="F7" s="16">
        <f t="shared" si="0"/>
        <v>0.95923055846595928</v>
      </c>
    </row>
    <row r="8" spans="1:6" ht="15" x14ac:dyDescent="0.25">
      <c r="A8" s="4" t="s">
        <v>0</v>
      </c>
      <c r="B8" s="12" t="s">
        <v>95</v>
      </c>
      <c r="C8" s="5">
        <v>44562.25</v>
      </c>
      <c r="D8" s="5">
        <v>43032.207000000002</v>
      </c>
      <c r="E8" s="5">
        <v>46203.853759999998</v>
      </c>
      <c r="F8" s="16">
        <f t="shared" si="0"/>
        <v>1.0737040226637689</v>
      </c>
    </row>
    <row r="9" spans="1:6" ht="15" x14ac:dyDescent="0.25">
      <c r="A9" s="4" t="s">
        <v>0</v>
      </c>
      <c r="B9" s="12" t="s">
        <v>96</v>
      </c>
      <c r="C9" s="5">
        <v>46164</v>
      </c>
      <c r="D9" s="5">
        <v>48449.715120000001</v>
      </c>
      <c r="E9" s="5">
        <v>50730.559600000001</v>
      </c>
      <c r="F9" s="16">
        <f t="shared" si="0"/>
        <v>1.0470765302613403</v>
      </c>
    </row>
    <row r="10" spans="1:6" ht="15" x14ac:dyDescent="0.25">
      <c r="A10" s="4" t="s">
        <v>0</v>
      </c>
      <c r="B10" s="12" t="s">
        <v>97</v>
      </c>
      <c r="C10" s="5">
        <v>2619.5</v>
      </c>
      <c r="D10" s="5">
        <v>3117.87</v>
      </c>
      <c r="E10" s="5">
        <v>3108.8685</v>
      </c>
      <c r="F10" s="16">
        <f t="shared" si="0"/>
        <v>0.99711293286763081</v>
      </c>
    </row>
    <row r="11" spans="1:6" ht="15" x14ac:dyDescent="0.25">
      <c r="A11" s="4" t="s">
        <v>0</v>
      </c>
      <c r="B11" s="12" t="s">
        <v>98</v>
      </c>
      <c r="C11" s="5">
        <v>706161.47499999998</v>
      </c>
      <c r="D11" s="5">
        <v>716559.39800000004</v>
      </c>
      <c r="E11" s="5">
        <v>717468.57583000022</v>
      </c>
      <c r="F11" s="16">
        <f t="shared" si="0"/>
        <v>1.0012688101398681</v>
      </c>
    </row>
    <row r="12" spans="1:6" ht="15" x14ac:dyDescent="0.25">
      <c r="A12" s="4" t="s">
        <v>0</v>
      </c>
      <c r="B12" s="11" t="s">
        <v>99</v>
      </c>
      <c r="C12" s="5">
        <v>86131.7</v>
      </c>
      <c r="D12" s="5">
        <v>69470.346999999994</v>
      </c>
      <c r="E12" s="5">
        <v>69072.366129999995</v>
      </c>
      <c r="F12" s="16">
        <f t="shared" si="0"/>
        <v>0.99427121229148319</v>
      </c>
    </row>
    <row r="13" spans="1:6" ht="45" x14ac:dyDescent="0.25">
      <c r="A13" s="7" t="s">
        <v>4</v>
      </c>
      <c r="B13" s="9" t="s">
        <v>50</v>
      </c>
      <c r="C13" s="10">
        <v>33506.625</v>
      </c>
      <c r="D13" s="10">
        <v>33090.843000000001</v>
      </c>
      <c r="E13" s="10">
        <v>33372.885970000003</v>
      </c>
      <c r="F13" s="15">
        <f t="shared" si="0"/>
        <v>1.0085232935891058</v>
      </c>
    </row>
    <row r="14" spans="1:6" ht="15" x14ac:dyDescent="0.25">
      <c r="A14" s="4" t="s">
        <v>0</v>
      </c>
      <c r="B14" s="11" t="s">
        <v>92</v>
      </c>
      <c r="C14" s="5">
        <v>23652.625</v>
      </c>
      <c r="D14" s="5">
        <v>22981.039000000001</v>
      </c>
      <c r="E14" s="5">
        <v>23239.609039999999</v>
      </c>
      <c r="F14" s="16">
        <f t="shared" si="0"/>
        <v>1.0112514512507462</v>
      </c>
    </row>
    <row r="15" spans="1:6" ht="15" x14ac:dyDescent="0.25">
      <c r="A15" s="4" t="s">
        <v>0</v>
      </c>
      <c r="B15" s="12" t="s">
        <v>93</v>
      </c>
      <c r="C15" s="5">
        <v>7042.2</v>
      </c>
      <c r="D15" s="5">
        <v>6588.4380000000001</v>
      </c>
      <c r="E15" s="5">
        <v>6586.6317700000018</v>
      </c>
      <c r="F15" s="16">
        <f t="shared" si="0"/>
        <v>0.99972584852433943</v>
      </c>
    </row>
    <row r="16" spans="1:6" ht="15" x14ac:dyDescent="0.25">
      <c r="A16" s="4" t="s">
        <v>0</v>
      </c>
      <c r="B16" s="12" t="s">
        <v>94</v>
      </c>
      <c r="C16" s="5">
        <v>10789.775</v>
      </c>
      <c r="D16" s="5">
        <v>10763.36</v>
      </c>
      <c r="E16" s="5">
        <v>11028.937250000001</v>
      </c>
      <c r="F16" s="16">
        <f t="shared" si="0"/>
        <v>1.0246741956043466</v>
      </c>
    </row>
    <row r="17" spans="1:6" ht="15" x14ac:dyDescent="0.25">
      <c r="A17" s="4" t="s">
        <v>0</v>
      </c>
      <c r="B17" s="12" t="s">
        <v>95</v>
      </c>
      <c r="C17" s="5">
        <v>200</v>
      </c>
      <c r="D17" s="5">
        <v>4.7E-2</v>
      </c>
      <c r="E17" s="5">
        <v>0</v>
      </c>
      <c r="F17" s="16">
        <f t="shared" si="0"/>
        <v>0</v>
      </c>
    </row>
    <row r="18" spans="1:6" ht="15" x14ac:dyDescent="0.25">
      <c r="A18" s="4" t="s">
        <v>0</v>
      </c>
      <c r="B18" s="12" t="s">
        <v>96</v>
      </c>
      <c r="C18" s="5">
        <v>5474</v>
      </c>
      <c r="D18" s="5">
        <v>5313.7</v>
      </c>
      <c r="E18" s="5">
        <v>5313.2708899999998</v>
      </c>
      <c r="F18" s="16">
        <f t="shared" si="0"/>
        <v>0.99991924459416226</v>
      </c>
    </row>
    <row r="19" spans="1:6" ht="15" x14ac:dyDescent="0.25">
      <c r="A19" s="4" t="s">
        <v>0</v>
      </c>
      <c r="B19" s="12" t="s">
        <v>97</v>
      </c>
      <c r="C19" s="5">
        <v>115</v>
      </c>
      <c r="D19" s="5">
        <v>256.44499999999999</v>
      </c>
      <c r="E19" s="5">
        <v>254.75811000000002</v>
      </c>
      <c r="F19" s="16">
        <f t="shared" si="0"/>
        <v>0.99342202031624727</v>
      </c>
    </row>
    <row r="20" spans="1:6" ht="15" x14ac:dyDescent="0.25">
      <c r="A20" s="4" t="s">
        <v>0</v>
      </c>
      <c r="B20" s="12" t="s">
        <v>98</v>
      </c>
      <c r="C20" s="5">
        <v>31.65</v>
      </c>
      <c r="D20" s="5">
        <v>59.048999999999999</v>
      </c>
      <c r="E20" s="5">
        <v>56.011020000000002</v>
      </c>
      <c r="F20" s="16">
        <f t="shared" si="0"/>
        <v>0.948551541939745</v>
      </c>
    </row>
    <row r="21" spans="1:6" ht="15" x14ac:dyDescent="0.25">
      <c r="A21" s="4" t="s">
        <v>0</v>
      </c>
      <c r="B21" s="11" t="s">
        <v>99</v>
      </c>
      <c r="C21" s="5">
        <v>9854</v>
      </c>
      <c r="D21" s="5">
        <v>10109.804</v>
      </c>
      <c r="E21" s="5">
        <v>10133.27693</v>
      </c>
      <c r="F21" s="16">
        <f t="shared" si="0"/>
        <v>1.0023217987213204</v>
      </c>
    </row>
    <row r="22" spans="1:6" ht="15" x14ac:dyDescent="0.25">
      <c r="A22" s="7" t="s">
        <v>5</v>
      </c>
      <c r="B22" s="9" t="s">
        <v>51</v>
      </c>
      <c r="C22" s="10">
        <v>660356.19999999995</v>
      </c>
      <c r="D22" s="10">
        <v>674683.06900000002</v>
      </c>
      <c r="E22" s="10">
        <v>675095.48664000002</v>
      </c>
      <c r="F22" s="15">
        <f t="shared" si="0"/>
        <v>1.0006112761071821</v>
      </c>
    </row>
    <row r="23" spans="1:6" ht="15" x14ac:dyDescent="0.25">
      <c r="A23" s="4" t="s">
        <v>0</v>
      </c>
      <c r="B23" s="11" t="s">
        <v>92</v>
      </c>
      <c r="C23" s="5">
        <v>660009.19999999995</v>
      </c>
      <c r="D23" s="5">
        <v>672870.70200000005</v>
      </c>
      <c r="E23" s="5">
        <v>673281.49559999991</v>
      </c>
      <c r="F23" s="16">
        <f t="shared" si="0"/>
        <v>1.0006105089711572</v>
      </c>
    </row>
    <row r="24" spans="1:6" ht="15" x14ac:dyDescent="0.25">
      <c r="A24" s="4" t="s">
        <v>0</v>
      </c>
      <c r="B24" s="12" t="s">
        <v>93</v>
      </c>
      <c r="C24" s="5">
        <v>1350</v>
      </c>
      <c r="D24" s="5">
        <v>1153.3009999999999</v>
      </c>
      <c r="E24" s="5">
        <v>1148.8452</v>
      </c>
      <c r="F24" s="16">
        <f t="shared" si="0"/>
        <v>0.99613648128285681</v>
      </c>
    </row>
    <row r="25" spans="1:6" ht="15" x14ac:dyDescent="0.25">
      <c r="A25" s="4" t="s">
        <v>0</v>
      </c>
      <c r="B25" s="12" t="s">
        <v>94</v>
      </c>
      <c r="C25" s="5">
        <v>46076.35</v>
      </c>
      <c r="D25" s="5">
        <v>46955.506879999994</v>
      </c>
      <c r="E25" s="5">
        <v>47269.255069999999</v>
      </c>
      <c r="F25" s="16">
        <f t="shared" si="0"/>
        <v>1.0066818188290849</v>
      </c>
    </row>
    <row r="26" spans="1:6" ht="15" x14ac:dyDescent="0.25">
      <c r="A26" s="4" t="s">
        <v>0</v>
      </c>
      <c r="B26" s="12" t="s">
        <v>95</v>
      </c>
      <c r="C26" s="5">
        <v>14886.25</v>
      </c>
      <c r="D26" s="5">
        <v>16607.111000000001</v>
      </c>
      <c r="E26" s="5">
        <v>16607.007509999999</v>
      </c>
      <c r="F26" s="16">
        <f t="shared" si="0"/>
        <v>0.99999376833213183</v>
      </c>
    </row>
    <row r="27" spans="1:6" ht="15" x14ac:dyDescent="0.25">
      <c r="A27" s="4" t="s">
        <v>0</v>
      </c>
      <c r="B27" s="12" t="s">
        <v>96</v>
      </c>
      <c r="C27" s="5">
        <v>17502</v>
      </c>
      <c r="D27" s="5">
        <v>22142.568119999996</v>
      </c>
      <c r="E27" s="5">
        <v>22277.83885</v>
      </c>
      <c r="F27" s="16">
        <f t="shared" si="0"/>
        <v>1.0061090804493369</v>
      </c>
    </row>
    <row r="28" spans="1:6" ht="15" x14ac:dyDescent="0.25">
      <c r="A28" s="4" t="s">
        <v>0</v>
      </c>
      <c r="B28" s="12" t="s">
        <v>97</v>
      </c>
      <c r="C28" s="5">
        <v>2457.5</v>
      </c>
      <c r="D28" s="5">
        <v>2719.7049999999999</v>
      </c>
      <c r="E28" s="5">
        <v>2717.5392900000002</v>
      </c>
      <c r="F28" s="16">
        <f t="shared" si="0"/>
        <v>0.99920369672446097</v>
      </c>
    </row>
    <row r="29" spans="1:6" ht="15" x14ac:dyDescent="0.25">
      <c r="A29" s="4" t="s">
        <v>0</v>
      </c>
      <c r="B29" s="12" t="s">
        <v>98</v>
      </c>
      <c r="C29" s="5">
        <v>577737.1</v>
      </c>
      <c r="D29" s="5">
        <v>583292.51</v>
      </c>
      <c r="E29" s="5">
        <v>583261.00968000002</v>
      </c>
      <c r="F29" s="16">
        <f t="shared" si="0"/>
        <v>0.99994599567205145</v>
      </c>
    </row>
    <row r="30" spans="1:6" ht="15" x14ac:dyDescent="0.25">
      <c r="A30" s="4" t="s">
        <v>0</v>
      </c>
      <c r="B30" s="11" t="s">
        <v>99</v>
      </c>
      <c r="C30" s="5">
        <v>347</v>
      </c>
      <c r="D30" s="5">
        <v>1812.367</v>
      </c>
      <c r="E30" s="5">
        <v>1813.9910400000001</v>
      </c>
      <c r="F30" s="16">
        <f t="shared" si="0"/>
        <v>1.000896087823272</v>
      </c>
    </row>
    <row r="31" spans="1:6" ht="30" x14ac:dyDescent="0.25">
      <c r="A31" s="7" t="s">
        <v>6</v>
      </c>
      <c r="B31" s="9" t="s">
        <v>52</v>
      </c>
      <c r="C31" s="10">
        <v>556000</v>
      </c>
      <c r="D31" s="10">
        <v>564557.05500000005</v>
      </c>
      <c r="E31" s="10">
        <v>564509.61574000004</v>
      </c>
      <c r="F31" s="15">
        <f t="shared" si="0"/>
        <v>0.99991597083132722</v>
      </c>
    </row>
    <row r="32" spans="1:6" ht="15" x14ac:dyDescent="0.25">
      <c r="A32" s="4" t="s">
        <v>0</v>
      </c>
      <c r="B32" s="11" t="s">
        <v>92</v>
      </c>
      <c r="C32" s="5">
        <v>556000</v>
      </c>
      <c r="D32" s="5">
        <v>564557.05500000005</v>
      </c>
      <c r="E32" s="5">
        <v>564509.61574000004</v>
      </c>
      <c r="F32" s="16">
        <f t="shared" si="0"/>
        <v>0.99991597083132722</v>
      </c>
    </row>
    <row r="33" spans="1:6" ht="15" x14ac:dyDescent="0.25">
      <c r="A33" s="4" t="s">
        <v>0</v>
      </c>
      <c r="B33" s="12" t="s">
        <v>95</v>
      </c>
      <c r="C33" s="5">
        <v>14000</v>
      </c>
      <c r="D33" s="5">
        <v>14615.8</v>
      </c>
      <c r="E33" s="5">
        <v>14615.8</v>
      </c>
      <c r="F33" s="16">
        <f t="shared" si="0"/>
        <v>1</v>
      </c>
    </row>
    <row r="34" spans="1:6" ht="15" x14ac:dyDescent="0.25">
      <c r="A34" s="4" t="s">
        <v>0</v>
      </c>
      <c r="B34" s="12" t="s">
        <v>98</v>
      </c>
      <c r="C34" s="5">
        <v>542000</v>
      </c>
      <c r="D34" s="5">
        <v>549941.255</v>
      </c>
      <c r="E34" s="5">
        <v>549893.81573999999</v>
      </c>
      <c r="F34" s="16">
        <f t="shared" si="0"/>
        <v>0.99991373758639002</v>
      </c>
    </row>
    <row r="35" spans="1:6" ht="30" x14ac:dyDescent="0.25">
      <c r="A35" s="7" t="s">
        <v>7</v>
      </c>
      <c r="B35" s="9" t="s">
        <v>53</v>
      </c>
      <c r="C35" s="10">
        <v>6039.5</v>
      </c>
      <c r="D35" s="10">
        <v>5912.241</v>
      </c>
      <c r="E35" s="10">
        <v>6329.35833</v>
      </c>
      <c r="F35" s="15">
        <f t="shared" si="0"/>
        <v>1.0705514761661441</v>
      </c>
    </row>
    <row r="36" spans="1:6" ht="15" x14ac:dyDescent="0.25">
      <c r="A36" s="4" t="s">
        <v>0</v>
      </c>
      <c r="B36" s="11" t="s">
        <v>92</v>
      </c>
      <c r="C36" s="5">
        <v>5976.5</v>
      </c>
      <c r="D36" s="5">
        <v>5846.4709999999995</v>
      </c>
      <c r="E36" s="5">
        <v>6251.2843300000004</v>
      </c>
      <c r="F36" s="16">
        <f t="shared" si="0"/>
        <v>1.0692406290906089</v>
      </c>
    </row>
    <row r="37" spans="1:6" ht="15" x14ac:dyDescent="0.25">
      <c r="A37" s="4" t="s">
        <v>0</v>
      </c>
      <c r="B37" s="12" t="s">
        <v>93</v>
      </c>
      <c r="C37" s="5">
        <v>390</v>
      </c>
      <c r="D37" s="5">
        <v>304.2</v>
      </c>
      <c r="E37" s="5">
        <v>302.99928000000006</v>
      </c>
      <c r="F37" s="16">
        <f t="shared" si="0"/>
        <v>0.99605285996055248</v>
      </c>
    </row>
    <row r="38" spans="1:6" ht="15" x14ac:dyDescent="0.25">
      <c r="A38" s="4" t="s">
        <v>0</v>
      </c>
      <c r="B38" s="12" t="s">
        <v>94</v>
      </c>
      <c r="C38" s="5">
        <v>5570</v>
      </c>
      <c r="D38" s="5">
        <v>5499.7979999999998</v>
      </c>
      <c r="E38" s="5">
        <v>5754.5181099999991</v>
      </c>
      <c r="F38" s="16">
        <f t="shared" si="0"/>
        <v>1.0463144482761002</v>
      </c>
    </row>
    <row r="39" spans="1:6" ht="15" x14ac:dyDescent="0.25">
      <c r="A39" s="4" t="s">
        <v>0</v>
      </c>
      <c r="B39" s="12" t="s">
        <v>96</v>
      </c>
      <c r="C39" s="5">
        <v>0</v>
      </c>
      <c r="D39" s="5">
        <v>0</v>
      </c>
      <c r="E39" s="5">
        <v>135.43239000000003</v>
      </c>
      <c r="F39" s="16" t="e">
        <f t="shared" si="0"/>
        <v>#DIV/0!</v>
      </c>
    </row>
    <row r="40" spans="1:6" ht="15" x14ac:dyDescent="0.25">
      <c r="A40" s="4" t="s">
        <v>0</v>
      </c>
      <c r="B40" s="12" t="s">
        <v>97</v>
      </c>
      <c r="C40" s="5">
        <v>0</v>
      </c>
      <c r="D40" s="5">
        <v>29.248000000000001</v>
      </c>
      <c r="E40" s="5">
        <v>28.932959999999998</v>
      </c>
      <c r="F40" s="16">
        <f t="shared" si="0"/>
        <v>0.98922866520787733</v>
      </c>
    </row>
    <row r="41" spans="1:6" ht="15" x14ac:dyDescent="0.25">
      <c r="A41" s="4" t="s">
        <v>0</v>
      </c>
      <c r="B41" s="12" t="s">
        <v>98</v>
      </c>
      <c r="C41" s="5">
        <v>16.5</v>
      </c>
      <c r="D41" s="5">
        <v>13.225</v>
      </c>
      <c r="E41" s="5">
        <v>29.401589999999999</v>
      </c>
      <c r="F41" s="16">
        <f t="shared" si="0"/>
        <v>2.2231826086956521</v>
      </c>
    </row>
    <row r="42" spans="1:6" ht="15" x14ac:dyDescent="0.25">
      <c r="A42" s="4" t="s">
        <v>0</v>
      </c>
      <c r="B42" s="11" t="s">
        <v>99</v>
      </c>
      <c r="C42" s="5">
        <v>63</v>
      </c>
      <c r="D42" s="5">
        <v>65.77</v>
      </c>
      <c r="E42" s="5">
        <v>78.073999999999998</v>
      </c>
      <c r="F42" s="16">
        <f t="shared" si="0"/>
        <v>1.1870761745476661</v>
      </c>
    </row>
    <row r="43" spans="1:6" ht="30" x14ac:dyDescent="0.25">
      <c r="A43" s="7" t="s">
        <v>8</v>
      </c>
      <c r="B43" s="9" t="s">
        <v>54</v>
      </c>
      <c r="C43" s="10">
        <v>14819</v>
      </c>
      <c r="D43" s="10">
        <v>13531.805</v>
      </c>
      <c r="E43" s="10">
        <v>13528.597069999998</v>
      </c>
      <c r="F43" s="15">
        <f t="shared" si="0"/>
        <v>0.99976293406533701</v>
      </c>
    </row>
    <row r="44" spans="1:6" ht="15" x14ac:dyDescent="0.25">
      <c r="A44" s="4" t="s">
        <v>0</v>
      </c>
      <c r="B44" s="11" t="s">
        <v>92</v>
      </c>
      <c r="C44" s="5">
        <v>14535</v>
      </c>
      <c r="D44" s="5">
        <v>13253.482</v>
      </c>
      <c r="E44" s="5">
        <v>13260.803229999998</v>
      </c>
      <c r="F44" s="16">
        <f t="shared" si="0"/>
        <v>1.0005524004936965</v>
      </c>
    </row>
    <row r="45" spans="1:6" ht="15" x14ac:dyDescent="0.25">
      <c r="A45" s="4" t="s">
        <v>0</v>
      </c>
      <c r="B45" s="12" t="s">
        <v>93</v>
      </c>
      <c r="C45" s="5">
        <v>960</v>
      </c>
      <c r="D45" s="5">
        <v>849.101</v>
      </c>
      <c r="E45" s="5">
        <v>845.84591999999998</v>
      </c>
      <c r="F45" s="16">
        <f t="shared" si="0"/>
        <v>0.99616643956372675</v>
      </c>
    </row>
    <row r="46" spans="1:6" ht="15" x14ac:dyDescent="0.25">
      <c r="A46" s="4" t="s">
        <v>0</v>
      </c>
      <c r="B46" s="12" t="s">
        <v>94</v>
      </c>
      <c r="C46" s="5">
        <v>12948</v>
      </c>
      <c r="D46" s="5">
        <v>11579.263000000001</v>
      </c>
      <c r="E46" s="5">
        <v>11591.737329999998</v>
      </c>
      <c r="F46" s="16">
        <f t="shared" si="0"/>
        <v>1.0010772991338048</v>
      </c>
    </row>
    <row r="47" spans="1:6" ht="15" x14ac:dyDescent="0.25">
      <c r="A47" s="4" t="s">
        <v>0</v>
      </c>
      <c r="B47" s="12" t="s">
        <v>97</v>
      </c>
      <c r="C47" s="5">
        <v>210</v>
      </c>
      <c r="D47" s="5">
        <v>472.46699999999998</v>
      </c>
      <c r="E47" s="5">
        <v>470.61923999999999</v>
      </c>
      <c r="F47" s="16">
        <f t="shared" si="0"/>
        <v>0.99608912368482883</v>
      </c>
    </row>
    <row r="48" spans="1:6" ht="15" x14ac:dyDescent="0.25">
      <c r="A48" s="4" t="s">
        <v>0</v>
      </c>
      <c r="B48" s="12" t="s">
        <v>98</v>
      </c>
      <c r="C48" s="5">
        <v>417</v>
      </c>
      <c r="D48" s="5">
        <v>352.65100000000001</v>
      </c>
      <c r="E48" s="5">
        <v>352.60073999999997</v>
      </c>
      <c r="F48" s="16">
        <f t="shared" si="0"/>
        <v>0.99985747949105475</v>
      </c>
    </row>
    <row r="49" spans="1:6" ht="15" x14ac:dyDescent="0.25">
      <c r="A49" s="4" t="s">
        <v>0</v>
      </c>
      <c r="B49" s="11" t="s">
        <v>99</v>
      </c>
      <c r="C49" s="5">
        <v>284</v>
      </c>
      <c r="D49" s="5">
        <v>278.32299999999998</v>
      </c>
      <c r="E49" s="5">
        <v>267.79383999999999</v>
      </c>
      <c r="F49" s="16">
        <f t="shared" si="0"/>
        <v>0.96216927814086517</v>
      </c>
    </row>
    <row r="50" spans="1:6" ht="38.25" customHeight="1" x14ac:dyDescent="0.25">
      <c r="A50" s="7" t="s">
        <v>9</v>
      </c>
      <c r="B50" s="9" t="s">
        <v>55</v>
      </c>
      <c r="C50" s="10">
        <v>1607</v>
      </c>
      <c r="D50" s="10">
        <v>1476.9739999999999</v>
      </c>
      <c r="E50" s="10">
        <v>1445.5369300000002</v>
      </c>
      <c r="F50" s="15">
        <f t="shared" si="0"/>
        <v>0.97871521773572201</v>
      </c>
    </row>
    <row r="51" spans="1:6" ht="15" x14ac:dyDescent="0.25">
      <c r="A51" s="4" t="s">
        <v>0</v>
      </c>
      <c r="B51" s="11" t="s">
        <v>92</v>
      </c>
      <c r="C51" s="5">
        <v>1473</v>
      </c>
      <c r="D51" s="5">
        <v>1345.451</v>
      </c>
      <c r="E51" s="5">
        <v>1324.51809</v>
      </c>
      <c r="F51" s="16">
        <f t="shared" si="0"/>
        <v>0.98444171508289791</v>
      </c>
    </row>
    <row r="52" spans="1:6" ht="15" x14ac:dyDescent="0.25">
      <c r="A52" s="4" t="s">
        <v>0</v>
      </c>
      <c r="B52" s="12" t="s">
        <v>93</v>
      </c>
      <c r="C52" s="5">
        <v>960</v>
      </c>
      <c r="D52" s="5">
        <v>849.101</v>
      </c>
      <c r="E52" s="5">
        <v>845.84591999999998</v>
      </c>
      <c r="F52" s="16">
        <f t="shared" si="0"/>
        <v>0.99616643956372675</v>
      </c>
    </row>
    <row r="53" spans="1:6" ht="15" x14ac:dyDescent="0.25">
      <c r="A53" s="4" t="s">
        <v>0</v>
      </c>
      <c r="B53" s="12" t="s">
        <v>94</v>
      </c>
      <c r="C53" s="5">
        <v>500</v>
      </c>
      <c r="D53" s="5">
        <v>482.71899999999999</v>
      </c>
      <c r="E53" s="5">
        <v>466.76141000000001</v>
      </c>
      <c r="F53" s="16">
        <f t="shared" si="0"/>
        <v>0.96694227904847341</v>
      </c>
    </row>
    <row r="54" spans="1:6" ht="15" x14ac:dyDescent="0.25">
      <c r="A54" s="4" t="s">
        <v>0</v>
      </c>
      <c r="B54" s="12" t="s">
        <v>97</v>
      </c>
      <c r="C54" s="5">
        <v>10</v>
      </c>
      <c r="D54" s="5">
        <v>12.467000000000001</v>
      </c>
      <c r="E54" s="5">
        <v>10.74821</v>
      </c>
      <c r="F54" s="16">
        <f t="shared" si="0"/>
        <v>0.86213283067297664</v>
      </c>
    </row>
    <row r="55" spans="1:6" ht="15" x14ac:dyDescent="0.25">
      <c r="A55" s="4" t="s">
        <v>0</v>
      </c>
      <c r="B55" s="12" t="s">
        <v>98</v>
      </c>
      <c r="C55" s="5">
        <v>3</v>
      </c>
      <c r="D55" s="5">
        <v>1.1639999999999999</v>
      </c>
      <c r="E55" s="5">
        <v>1.1625500000000002</v>
      </c>
      <c r="F55" s="16">
        <f t="shared" si="0"/>
        <v>0.99875429553264627</v>
      </c>
    </row>
    <row r="56" spans="1:6" ht="15" x14ac:dyDescent="0.25">
      <c r="A56" s="4" t="s">
        <v>0</v>
      </c>
      <c r="B56" s="11" t="s">
        <v>99</v>
      </c>
      <c r="C56" s="5">
        <v>134</v>
      </c>
      <c r="D56" s="5">
        <v>131.523</v>
      </c>
      <c r="E56" s="5">
        <v>121.01884</v>
      </c>
      <c r="F56" s="16">
        <f t="shared" si="0"/>
        <v>0.92013442515757704</v>
      </c>
    </row>
    <row r="57" spans="1:6" ht="24" customHeight="1" x14ac:dyDescent="0.25">
      <c r="A57" s="7" t="s">
        <v>10</v>
      </c>
      <c r="B57" s="9" t="s">
        <v>54</v>
      </c>
      <c r="C57" s="10">
        <v>13212</v>
      </c>
      <c r="D57" s="10">
        <v>12054.831</v>
      </c>
      <c r="E57" s="10">
        <v>12083.06014</v>
      </c>
      <c r="F57" s="15">
        <f t="shared" si="0"/>
        <v>1.0023417283908833</v>
      </c>
    </row>
    <row r="58" spans="1:6" ht="15" x14ac:dyDescent="0.25">
      <c r="A58" s="4" t="s">
        <v>0</v>
      </c>
      <c r="B58" s="11" t="s">
        <v>92</v>
      </c>
      <c r="C58" s="5">
        <v>13062</v>
      </c>
      <c r="D58" s="5">
        <v>11908.031000000001</v>
      </c>
      <c r="E58" s="5">
        <v>11936.285139999998</v>
      </c>
      <c r="F58" s="16">
        <f t="shared" si="0"/>
        <v>1.0023726962081303</v>
      </c>
    </row>
    <row r="59" spans="1:6" ht="15" x14ac:dyDescent="0.25">
      <c r="A59" s="4" t="s">
        <v>0</v>
      </c>
      <c r="B59" s="12" t="s">
        <v>94</v>
      </c>
      <c r="C59" s="5">
        <v>12448</v>
      </c>
      <c r="D59" s="5">
        <v>11096.544</v>
      </c>
      <c r="E59" s="5">
        <v>11124.975919999999</v>
      </c>
      <c r="F59" s="16">
        <f t="shared" si="0"/>
        <v>1.0025622319886263</v>
      </c>
    </row>
    <row r="60" spans="1:6" ht="15" x14ac:dyDescent="0.25">
      <c r="A60" s="4" t="s">
        <v>0</v>
      </c>
      <c r="B60" s="12" t="s">
        <v>97</v>
      </c>
      <c r="C60" s="5">
        <v>200</v>
      </c>
      <c r="D60" s="5">
        <v>460</v>
      </c>
      <c r="E60" s="5">
        <v>459.87102999999996</v>
      </c>
      <c r="F60" s="16">
        <f t="shared" si="0"/>
        <v>0.99971963043478251</v>
      </c>
    </row>
    <row r="61" spans="1:6" ht="15" x14ac:dyDescent="0.25">
      <c r="A61" s="4" t="s">
        <v>0</v>
      </c>
      <c r="B61" s="12" t="s">
        <v>98</v>
      </c>
      <c r="C61" s="5">
        <v>414</v>
      </c>
      <c r="D61" s="5">
        <v>351.48700000000002</v>
      </c>
      <c r="E61" s="5">
        <v>351.43819000000002</v>
      </c>
      <c r="F61" s="16">
        <f t="shared" si="0"/>
        <v>0.99986113284417344</v>
      </c>
    </row>
    <row r="62" spans="1:6" ht="15" x14ac:dyDescent="0.25">
      <c r="A62" s="4" t="s">
        <v>0</v>
      </c>
      <c r="B62" s="11" t="s">
        <v>99</v>
      </c>
      <c r="C62" s="5">
        <v>150</v>
      </c>
      <c r="D62" s="5">
        <v>146.80000000000001</v>
      </c>
      <c r="E62" s="5">
        <v>146.77500000000001</v>
      </c>
      <c r="F62" s="16">
        <f t="shared" si="0"/>
        <v>0.99982970027247953</v>
      </c>
    </row>
    <row r="63" spans="1:6" ht="22.5" customHeight="1" x14ac:dyDescent="0.25">
      <c r="A63" s="7" t="s">
        <v>11</v>
      </c>
      <c r="B63" s="9" t="s">
        <v>56</v>
      </c>
      <c r="C63" s="10">
        <v>1040</v>
      </c>
      <c r="D63" s="10">
        <v>1360.0830000000001</v>
      </c>
      <c r="E63" s="10">
        <v>1359.7478700000001</v>
      </c>
      <c r="F63" s="15">
        <f t="shared" si="0"/>
        <v>0.99975359592024904</v>
      </c>
    </row>
    <row r="64" spans="1:6" ht="15" x14ac:dyDescent="0.25">
      <c r="A64" s="4" t="s">
        <v>0</v>
      </c>
      <c r="B64" s="11" t="s">
        <v>92</v>
      </c>
      <c r="C64" s="5">
        <v>1040</v>
      </c>
      <c r="D64" s="5">
        <v>1360.0830000000001</v>
      </c>
      <c r="E64" s="5">
        <v>1359.7478700000001</v>
      </c>
      <c r="F64" s="16">
        <f t="shared" si="0"/>
        <v>0.99975359592024904</v>
      </c>
    </row>
    <row r="65" spans="1:6" ht="15" x14ac:dyDescent="0.25">
      <c r="A65" s="4" t="s">
        <v>0</v>
      </c>
      <c r="B65" s="12" t="s">
        <v>94</v>
      </c>
      <c r="C65" s="5">
        <v>753</v>
      </c>
      <c r="D65" s="5">
        <v>491.947</v>
      </c>
      <c r="E65" s="5">
        <v>491.88562000000002</v>
      </c>
      <c r="F65" s="16">
        <f t="shared" si="0"/>
        <v>0.99987523046181803</v>
      </c>
    </row>
    <row r="66" spans="1:6" ht="15" x14ac:dyDescent="0.25">
      <c r="A66" s="4" t="s">
        <v>0</v>
      </c>
      <c r="B66" s="12" t="s">
        <v>95</v>
      </c>
      <c r="C66" s="5">
        <v>100</v>
      </c>
      <c r="D66" s="5">
        <v>600.13800000000003</v>
      </c>
      <c r="E66" s="5">
        <v>600.13775999999996</v>
      </c>
      <c r="F66" s="16">
        <f t="shared" si="0"/>
        <v>0.99999960009197875</v>
      </c>
    </row>
    <row r="67" spans="1:6" ht="15" x14ac:dyDescent="0.25">
      <c r="A67" s="4" t="s">
        <v>0</v>
      </c>
      <c r="B67" s="12" t="s">
        <v>96</v>
      </c>
      <c r="C67" s="5">
        <v>2</v>
      </c>
      <c r="D67" s="5">
        <v>59.874000000000002</v>
      </c>
      <c r="E67" s="5">
        <v>59.702880000000007</v>
      </c>
      <c r="F67" s="16">
        <f t="shared" si="0"/>
        <v>0.99714199819621219</v>
      </c>
    </row>
    <row r="68" spans="1:6" ht="15" x14ac:dyDescent="0.25">
      <c r="A68" s="4" t="s">
        <v>0</v>
      </c>
      <c r="B68" s="12" t="s">
        <v>98</v>
      </c>
      <c r="C68" s="5">
        <v>185</v>
      </c>
      <c r="D68" s="5">
        <v>208.124</v>
      </c>
      <c r="E68" s="5">
        <v>208.02160999999998</v>
      </c>
      <c r="F68" s="16">
        <f t="shared" si="0"/>
        <v>0.99950803367223384</v>
      </c>
    </row>
    <row r="69" spans="1:6" ht="45" x14ac:dyDescent="0.25">
      <c r="A69" s="7" t="s">
        <v>12</v>
      </c>
      <c r="B69" s="9" t="s">
        <v>57</v>
      </c>
      <c r="C69" s="10">
        <v>125</v>
      </c>
      <c r="D69" s="10">
        <v>125</v>
      </c>
      <c r="E69" s="10">
        <v>124.99467999999999</v>
      </c>
      <c r="F69" s="15">
        <f t="shared" ref="F69:F132" si="1">E69/D69</f>
        <v>0.99995743999999986</v>
      </c>
    </row>
    <row r="70" spans="1:6" ht="15" x14ac:dyDescent="0.25">
      <c r="A70" s="4" t="s">
        <v>0</v>
      </c>
      <c r="B70" s="11" t="s">
        <v>92</v>
      </c>
      <c r="C70" s="5">
        <v>125</v>
      </c>
      <c r="D70" s="5">
        <v>125</v>
      </c>
      <c r="E70" s="5">
        <v>124.99467999999999</v>
      </c>
      <c r="F70" s="16">
        <f t="shared" si="1"/>
        <v>0.99995743999999986</v>
      </c>
    </row>
    <row r="71" spans="1:6" ht="15" x14ac:dyDescent="0.25">
      <c r="A71" s="4" t="s">
        <v>0</v>
      </c>
      <c r="B71" s="12" t="s">
        <v>94</v>
      </c>
      <c r="C71" s="5">
        <v>0</v>
      </c>
      <c r="D71" s="5">
        <v>0</v>
      </c>
      <c r="E71" s="5">
        <v>0</v>
      </c>
      <c r="F71" s="16" t="e">
        <f t="shared" si="1"/>
        <v>#DIV/0!</v>
      </c>
    </row>
    <row r="72" spans="1:6" ht="15" x14ac:dyDescent="0.25">
      <c r="A72" s="4" t="s">
        <v>0</v>
      </c>
      <c r="B72" s="12" t="s">
        <v>95</v>
      </c>
      <c r="C72" s="5">
        <v>125</v>
      </c>
      <c r="D72" s="5">
        <v>125</v>
      </c>
      <c r="E72" s="5">
        <v>124.99467999999999</v>
      </c>
      <c r="F72" s="16">
        <f t="shared" si="1"/>
        <v>0.99995743999999986</v>
      </c>
    </row>
    <row r="73" spans="1:6" ht="30" x14ac:dyDescent="0.25">
      <c r="A73" s="7" t="s">
        <v>13</v>
      </c>
      <c r="B73" s="9" t="s">
        <v>58</v>
      </c>
      <c r="C73" s="10">
        <v>9251.5</v>
      </c>
      <c r="D73" s="10">
        <v>13716.967000000001</v>
      </c>
      <c r="E73" s="10">
        <v>13708.972389999999</v>
      </c>
      <c r="F73" s="15">
        <f t="shared" si="1"/>
        <v>0.99941717363612514</v>
      </c>
    </row>
    <row r="74" spans="1:6" ht="15" x14ac:dyDescent="0.25">
      <c r="A74" s="4" t="s">
        <v>0</v>
      </c>
      <c r="B74" s="11" t="s">
        <v>92</v>
      </c>
      <c r="C74" s="5">
        <v>9251.5</v>
      </c>
      <c r="D74" s="5">
        <v>13716.967000000001</v>
      </c>
      <c r="E74" s="5">
        <v>13708.972389999999</v>
      </c>
      <c r="F74" s="16">
        <f t="shared" si="1"/>
        <v>0.99941717363612514</v>
      </c>
    </row>
    <row r="75" spans="1:6" ht="15" x14ac:dyDescent="0.25">
      <c r="A75" s="4" t="s">
        <v>0</v>
      </c>
      <c r="B75" s="12" t="s">
        <v>94</v>
      </c>
      <c r="C75" s="5">
        <v>9251.5</v>
      </c>
      <c r="D75" s="5">
        <v>13716.967000000001</v>
      </c>
      <c r="E75" s="5">
        <v>13708.972389999999</v>
      </c>
      <c r="F75" s="16">
        <f t="shared" si="1"/>
        <v>0.99941717363612514</v>
      </c>
    </row>
    <row r="76" spans="1:6" ht="45" x14ac:dyDescent="0.25">
      <c r="A76" s="7" t="s">
        <v>14</v>
      </c>
      <c r="B76" s="9" t="s">
        <v>59</v>
      </c>
      <c r="C76" s="10">
        <v>2247.5</v>
      </c>
      <c r="D76" s="10">
        <v>2209.33</v>
      </c>
      <c r="E76" s="10">
        <v>2209.328</v>
      </c>
      <c r="F76" s="15">
        <f t="shared" si="1"/>
        <v>0.99999909474818161</v>
      </c>
    </row>
    <row r="77" spans="1:6" ht="15" x14ac:dyDescent="0.25">
      <c r="A77" s="4" t="s">
        <v>0</v>
      </c>
      <c r="B77" s="11" t="s">
        <v>92</v>
      </c>
      <c r="C77" s="5">
        <v>2247.5</v>
      </c>
      <c r="D77" s="5">
        <v>2209.33</v>
      </c>
      <c r="E77" s="5">
        <v>2209.328</v>
      </c>
      <c r="F77" s="16">
        <f t="shared" si="1"/>
        <v>0.99999909474818161</v>
      </c>
    </row>
    <row r="78" spans="1:6" ht="15" x14ac:dyDescent="0.25">
      <c r="A78" s="4" t="s">
        <v>0</v>
      </c>
      <c r="B78" s="12" t="s">
        <v>97</v>
      </c>
      <c r="C78" s="5">
        <v>2247.5</v>
      </c>
      <c r="D78" s="5">
        <v>2209.33</v>
      </c>
      <c r="E78" s="5">
        <v>2209.328</v>
      </c>
      <c r="F78" s="16">
        <f t="shared" si="1"/>
        <v>0.99999909474818161</v>
      </c>
    </row>
    <row r="79" spans="1:6" ht="45" x14ac:dyDescent="0.25">
      <c r="A79" s="7" t="s">
        <v>15</v>
      </c>
      <c r="B79" s="9" t="s">
        <v>60</v>
      </c>
      <c r="C79" s="10">
        <v>175</v>
      </c>
      <c r="D79" s="10">
        <v>152.6</v>
      </c>
      <c r="E79" s="10">
        <v>152.00953000000001</v>
      </c>
      <c r="F79" s="15">
        <f t="shared" si="1"/>
        <v>0.99613060288335531</v>
      </c>
    </row>
    <row r="80" spans="1:6" ht="15" x14ac:dyDescent="0.25">
      <c r="A80" s="4" t="s">
        <v>0</v>
      </c>
      <c r="B80" s="11" t="s">
        <v>92</v>
      </c>
      <c r="C80" s="5">
        <v>175</v>
      </c>
      <c r="D80" s="5">
        <v>152.6</v>
      </c>
      <c r="E80" s="5">
        <v>152.00953000000001</v>
      </c>
      <c r="F80" s="16">
        <f t="shared" si="1"/>
        <v>0.99613060288335531</v>
      </c>
    </row>
    <row r="81" spans="1:6" ht="15" x14ac:dyDescent="0.25">
      <c r="A81" s="4" t="s">
        <v>0</v>
      </c>
      <c r="B81" s="12" t="s">
        <v>94</v>
      </c>
      <c r="C81" s="5">
        <v>70</v>
      </c>
      <c r="D81" s="5">
        <v>60.566000000000003</v>
      </c>
      <c r="E81" s="5">
        <v>60</v>
      </c>
      <c r="F81" s="16">
        <f t="shared" si="1"/>
        <v>0.99065482283789585</v>
      </c>
    </row>
    <row r="82" spans="1:6" ht="15" x14ac:dyDescent="0.25">
      <c r="A82" s="4" t="s">
        <v>0</v>
      </c>
      <c r="B82" s="12" t="s">
        <v>95</v>
      </c>
      <c r="C82" s="5">
        <v>105</v>
      </c>
      <c r="D82" s="5">
        <v>38.966000000000001</v>
      </c>
      <c r="E82" s="5">
        <v>38.943069999999999</v>
      </c>
      <c r="F82" s="16">
        <f t="shared" si="1"/>
        <v>0.99941153826412765</v>
      </c>
    </row>
    <row r="83" spans="1:6" ht="15" x14ac:dyDescent="0.25">
      <c r="A83" s="4" t="s">
        <v>0</v>
      </c>
      <c r="B83" s="12" t="s">
        <v>96</v>
      </c>
      <c r="C83" s="5">
        <v>0</v>
      </c>
      <c r="D83" s="5">
        <v>53.067999999999998</v>
      </c>
      <c r="E83" s="5">
        <v>53.066459999999999</v>
      </c>
      <c r="F83" s="16">
        <f t="shared" si="1"/>
        <v>0.99997098062862744</v>
      </c>
    </row>
    <row r="84" spans="1:6" ht="30" x14ac:dyDescent="0.25">
      <c r="A84" s="7" t="s">
        <v>16</v>
      </c>
      <c r="B84" s="9" t="s">
        <v>61</v>
      </c>
      <c r="C84" s="10">
        <v>247.3</v>
      </c>
      <c r="D84" s="10">
        <v>127.8</v>
      </c>
      <c r="E84" s="10">
        <v>127.76905000000001</v>
      </c>
      <c r="F84" s="15">
        <f t="shared" si="1"/>
        <v>0.99975782472613461</v>
      </c>
    </row>
    <row r="85" spans="1:6" ht="15" x14ac:dyDescent="0.25">
      <c r="A85" s="4" t="s">
        <v>0</v>
      </c>
      <c r="B85" s="11" t="s">
        <v>92</v>
      </c>
      <c r="C85" s="5">
        <v>247.3</v>
      </c>
      <c r="D85" s="5">
        <v>127.8</v>
      </c>
      <c r="E85" s="5">
        <v>127.76905000000001</v>
      </c>
      <c r="F85" s="16">
        <f t="shared" si="1"/>
        <v>0.99975782472613461</v>
      </c>
    </row>
    <row r="86" spans="1:6" ht="15" x14ac:dyDescent="0.25">
      <c r="A86" s="4" t="s">
        <v>0</v>
      </c>
      <c r="B86" s="12" t="s">
        <v>94</v>
      </c>
      <c r="C86" s="5">
        <v>247.3</v>
      </c>
      <c r="D86" s="5">
        <v>127.8</v>
      </c>
      <c r="E86" s="5">
        <v>127.76905000000001</v>
      </c>
      <c r="F86" s="16">
        <f t="shared" si="1"/>
        <v>0.99975782472613461</v>
      </c>
    </row>
    <row r="87" spans="1:6" ht="30" x14ac:dyDescent="0.25">
      <c r="A87" s="7" t="s">
        <v>17</v>
      </c>
      <c r="B87" s="9" t="s">
        <v>62</v>
      </c>
      <c r="C87" s="10">
        <v>24100</v>
      </c>
      <c r="D87" s="10">
        <v>28551.9</v>
      </c>
      <c r="E87" s="10">
        <v>28551.249319999999</v>
      </c>
      <c r="F87" s="15">
        <f t="shared" si="1"/>
        <v>0.99997721062346101</v>
      </c>
    </row>
    <row r="88" spans="1:6" ht="15" x14ac:dyDescent="0.25">
      <c r="A88" s="4" t="s">
        <v>0</v>
      </c>
      <c r="B88" s="11" t="s">
        <v>92</v>
      </c>
      <c r="C88" s="5">
        <v>24100</v>
      </c>
      <c r="D88" s="5">
        <v>28551.9</v>
      </c>
      <c r="E88" s="5">
        <v>28551.249319999999</v>
      </c>
      <c r="F88" s="16">
        <f t="shared" si="1"/>
        <v>0.99997721062346101</v>
      </c>
    </row>
    <row r="89" spans="1:6" ht="15" x14ac:dyDescent="0.25">
      <c r="A89" s="4" t="s">
        <v>0</v>
      </c>
      <c r="B89" s="12" t="s">
        <v>94</v>
      </c>
      <c r="C89" s="5">
        <v>6600</v>
      </c>
      <c r="D89" s="5">
        <v>6542.2738799999997</v>
      </c>
      <c r="E89" s="5">
        <v>6541.6232</v>
      </c>
      <c r="F89" s="16">
        <f t="shared" si="1"/>
        <v>0.99990054222554192</v>
      </c>
    </row>
    <row r="90" spans="1:6" ht="15" x14ac:dyDescent="0.25">
      <c r="A90" s="4" t="s">
        <v>0</v>
      </c>
      <c r="B90" s="12" t="s">
        <v>96</v>
      </c>
      <c r="C90" s="5">
        <v>17500</v>
      </c>
      <c r="D90" s="5">
        <v>22009.626119999997</v>
      </c>
      <c r="E90" s="5">
        <v>22009.626120000001</v>
      </c>
      <c r="F90" s="16">
        <f t="shared" si="1"/>
        <v>1.0000000000000002</v>
      </c>
    </row>
    <row r="91" spans="1:6" ht="20.25" customHeight="1" x14ac:dyDescent="0.25">
      <c r="A91" s="7" t="s">
        <v>18</v>
      </c>
      <c r="B91" s="9" t="s">
        <v>63</v>
      </c>
      <c r="C91" s="10">
        <v>34840</v>
      </c>
      <c r="D91" s="10">
        <v>32384.485000000001</v>
      </c>
      <c r="E91" s="10">
        <v>32384.400000000001</v>
      </c>
      <c r="F91" s="15">
        <f t="shared" si="1"/>
        <v>0.99999737528634469</v>
      </c>
    </row>
    <row r="92" spans="1:6" ht="15" x14ac:dyDescent="0.25">
      <c r="A92" s="4" t="s">
        <v>0</v>
      </c>
      <c r="B92" s="11" t="s">
        <v>92</v>
      </c>
      <c r="C92" s="5">
        <v>34840</v>
      </c>
      <c r="D92" s="5">
        <v>32384.485000000001</v>
      </c>
      <c r="E92" s="5">
        <v>32384.400000000001</v>
      </c>
      <c r="F92" s="16">
        <f t="shared" si="1"/>
        <v>0.99999737528634469</v>
      </c>
    </row>
    <row r="93" spans="1:6" ht="15" x14ac:dyDescent="0.25">
      <c r="A93" s="4" t="s">
        <v>0</v>
      </c>
      <c r="B93" s="12" t="s">
        <v>98</v>
      </c>
      <c r="C93" s="5">
        <v>34840</v>
      </c>
      <c r="D93" s="5">
        <v>32384.485000000001</v>
      </c>
      <c r="E93" s="5">
        <v>32384.400000000001</v>
      </c>
      <c r="F93" s="16">
        <f t="shared" si="1"/>
        <v>0.99999737528634469</v>
      </c>
    </row>
    <row r="94" spans="1:6" ht="20.25" customHeight="1" x14ac:dyDescent="0.25">
      <c r="A94" s="7" t="s">
        <v>19</v>
      </c>
      <c r="B94" s="9" t="s">
        <v>64</v>
      </c>
      <c r="C94" s="10">
        <v>1322.3</v>
      </c>
      <c r="D94" s="10">
        <v>1941.8530000000001</v>
      </c>
      <c r="E94" s="10">
        <v>1941.5309999999999</v>
      </c>
      <c r="F94" s="15">
        <f t="shared" si="1"/>
        <v>0.999834179003251</v>
      </c>
    </row>
    <row r="95" spans="1:6" ht="15" x14ac:dyDescent="0.25">
      <c r="A95" s="4" t="s">
        <v>0</v>
      </c>
      <c r="B95" s="11" t="s">
        <v>92</v>
      </c>
      <c r="C95" s="5">
        <v>1322.3</v>
      </c>
      <c r="D95" s="5">
        <v>1941.8530000000001</v>
      </c>
      <c r="E95" s="5">
        <v>1941.5309999999999</v>
      </c>
      <c r="F95" s="16">
        <f t="shared" si="1"/>
        <v>0.999834179003251</v>
      </c>
    </row>
    <row r="96" spans="1:6" ht="15" x14ac:dyDescent="0.25">
      <c r="A96" s="4" t="s">
        <v>0</v>
      </c>
      <c r="B96" s="12" t="s">
        <v>94</v>
      </c>
      <c r="C96" s="5">
        <v>487.45</v>
      </c>
      <c r="D96" s="5">
        <v>321.87599999999998</v>
      </c>
      <c r="E96" s="5">
        <v>321.62900000000002</v>
      </c>
      <c r="F96" s="16">
        <f t="shared" si="1"/>
        <v>0.99923262374330502</v>
      </c>
    </row>
    <row r="97" spans="1:6" ht="15" x14ac:dyDescent="0.25">
      <c r="A97" s="4" t="s">
        <v>0</v>
      </c>
      <c r="B97" s="12" t="s">
        <v>95</v>
      </c>
      <c r="C97" s="5">
        <v>556.25</v>
      </c>
      <c r="D97" s="5">
        <v>1227.2070000000001</v>
      </c>
      <c r="E97" s="5">
        <v>1227.1320000000001</v>
      </c>
      <c r="F97" s="16">
        <f t="shared" si="1"/>
        <v>0.99993888561587407</v>
      </c>
    </row>
    <row r="98" spans="1:6" ht="15" x14ac:dyDescent="0.25">
      <c r="A98" s="4" t="s">
        <v>0</v>
      </c>
      <c r="B98" s="12" t="s">
        <v>96</v>
      </c>
      <c r="C98" s="5">
        <v>0</v>
      </c>
      <c r="D98" s="5">
        <v>0</v>
      </c>
      <c r="E98" s="5">
        <v>0</v>
      </c>
      <c r="F98" s="16" t="e">
        <f t="shared" si="1"/>
        <v>#DIV/0!</v>
      </c>
    </row>
    <row r="99" spans="1:6" ht="15" x14ac:dyDescent="0.25">
      <c r="A99" s="4" t="s">
        <v>0</v>
      </c>
      <c r="B99" s="12" t="s">
        <v>98</v>
      </c>
      <c r="C99" s="5">
        <v>278.60000000000002</v>
      </c>
      <c r="D99" s="5">
        <v>392.77</v>
      </c>
      <c r="E99" s="5">
        <v>392.77</v>
      </c>
      <c r="F99" s="16">
        <f t="shared" si="1"/>
        <v>1</v>
      </c>
    </row>
    <row r="100" spans="1:6" ht="21" customHeight="1" x14ac:dyDescent="0.25">
      <c r="A100" s="7" t="s">
        <v>20</v>
      </c>
      <c r="B100" s="9" t="s">
        <v>65</v>
      </c>
      <c r="C100" s="10">
        <v>10149.1</v>
      </c>
      <c r="D100" s="10">
        <v>10111.950000000001</v>
      </c>
      <c r="E100" s="10">
        <v>10167.91366</v>
      </c>
      <c r="F100" s="15">
        <f t="shared" si="1"/>
        <v>1.0055344082990916</v>
      </c>
    </row>
    <row r="101" spans="1:6" ht="15" x14ac:dyDescent="0.25">
      <c r="A101" s="4" t="s">
        <v>0</v>
      </c>
      <c r="B101" s="11" t="s">
        <v>92</v>
      </c>
      <c r="C101" s="5">
        <v>10149.1</v>
      </c>
      <c r="D101" s="5">
        <v>8643.6759999999995</v>
      </c>
      <c r="E101" s="5">
        <v>8699.7904599999983</v>
      </c>
      <c r="F101" s="16">
        <f t="shared" si="1"/>
        <v>1.0064919670751193</v>
      </c>
    </row>
    <row r="102" spans="1:6" ht="15" x14ac:dyDescent="0.25">
      <c r="A102" s="4" t="s">
        <v>0</v>
      </c>
      <c r="B102" s="12" t="s">
        <v>94</v>
      </c>
      <c r="C102" s="5">
        <v>10149.1</v>
      </c>
      <c r="D102" s="5">
        <v>8615.0159999999996</v>
      </c>
      <c r="E102" s="5">
        <v>8671.1203699999987</v>
      </c>
      <c r="F102" s="16">
        <f t="shared" si="1"/>
        <v>1.0065123930123867</v>
      </c>
    </row>
    <row r="103" spans="1:6" ht="15" x14ac:dyDescent="0.25">
      <c r="A103" s="4" t="s">
        <v>0</v>
      </c>
      <c r="B103" s="12" t="s">
        <v>96</v>
      </c>
      <c r="C103" s="5">
        <v>0</v>
      </c>
      <c r="D103" s="5">
        <v>20</v>
      </c>
      <c r="E103" s="5">
        <v>20.010999999999999</v>
      </c>
      <c r="F103" s="16">
        <f t="shared" si="1"/>
        <v>1.0005500000000001</v>
      </c>
    </row>
    <row r="104" spans="1:6" ht="15" x14ac:dyDescent="0.25">
      <c r="A104" s="4" t="s">
        <v>0</v>
      </c>
      <c r="B104" s="12" t="s">
        <v>97</v>
      </c>
      <c r="C104" s="5">
        <v>0</v>
      </c>
      <c r="D104" s="5">
        <v>8.66</v>
      </c>
      <c r="E104" s="5">
        <v>8.6590900000000008</v>
      </c>
      <c r="F104" s="16">
        <f t="shared" si="1"/>
        <v>0.9998949191685913</v>
      </c>
    </row>
    <row r="105" spans="1:6" ht="15" x14ac:dyDescent="0.25">
      <c r="A105" s="4" t="s">
        <v>0</v>
      </c>
      <c r="B105" s="11" t="s">
        <v>99</v>
      </c>
      <c r="C105" s="5">
        <v>0</v>
      </c>
      <c r="D105" s="5">
        <v>1468.2739999999999</v>
      </c>
      <c r="E105" s="5">
        <v>1468.1232</v>
      </c>
      <c r="F105" s="16">
        <f t="shared" si="1"/>
        <v>0.99989729437421093</v>
      </c>
    </row>
    <row r="106" spans="1:6" ht="19.5" customHeight="1" x14ac:dyDescent="0.25">
      <c r="A106" s="7" t="s">
        <v>21</v>
      </c>
      <c r="B106" s="9" t="s">
        <v>66</v>
      </c>
      <c r="C106" s="10">
        <v>44772.3</v>
      </c>
      <c r="D106" s="10">
        <v>54602.767999999996</v>
      </c>
      <c r="E106" s="10">
        <v>55059.700540000005</v>
      </c>
      <c r="F106" s="15">
        <f t="shared" si="1"/>
        <v>1.0083683035995539</v>
      </c>
    </row>
    <row r="107" spans="1:6" ht="15" x14ac:dyDescent="0.25">
      <c r="A107" s="4" t="s">
        <v>0</v>
      </c>
      <c r="B107" s="11" t="s">
        <v>92</v>
      </c>
      <c r="C107" s="5">
        <v>44340.3</v>
      </c>
      <c r="D107" s="5">
        <v>54318.197999999997</v>
      </c>
      <c r="E107" s="5">
        <v>54615.226140000006</v>
      </c>
      <c r="F107" s="16">
        <f t="shared" si="1"/>
        <v>1.0054682988563062</v>
      </c>
    </row>
    <row r="108" spans="1:6" ht="15" x14ac:dyDescent="0.25">
      <c r="A108" s="4" t="s">
        <v>0</v>
      </c>
      <c r="B108" s="12" t="s">
        <v>93</v>
      </c>
      <c r="C108" s="5">
        <v>1077.5999999999999</v>
      </c>
      <c r="D108" s="5">
        <v>737.86800000000005</v>
      </c>
      <c r="E108" s="5">
        <v>757.75454000000002</v>
      </c>
      <c r="F108" s="16">
        <f t="shared" si="1"/>
        <v>1.0269513517322881</v>
      </c>
    </row>
    <row r="109" spans="1:6" ht="15" x14ac:dyDescent="0.25">
      <c r="A109" s="4" t="s">
        <v>0</v>
      </c>
      <c r="B109" s="12" t="s">
        <v>94</v>
      </c>
      <c r="C109" s="5">
        <v>2733.8</v>
      </c>
      <c r="D109" s="5">
        <v>2742.9380000000001</v>
      </c>
      <c r="E109" s="5">
        <v>3095.7425200000002</v>
      </c>
      <c r="F109" s="16">
        <f t="shared" si="1"/>
        <v>1.1286228562220511</v>
      </c>
    </row>
    <row r="110" spans="1:6" ht="15" x14ac:dyDescent="0.25">
      <c r="A110" s="4" t="s">
        <v>0</v>
      </c>
      <c r="B110" s="12" t="s">
        <v>95</v>
      </c>
      <c r="C110" s="5">
        <v>12158</v>
      </c>
      <c r="D110" s="5">
        <v>9987.9380000000001</v>
      </c>
      <c r="E110" s="5">
        <v>9895.2803399999993</v>
      </c>
      <c r="F110" s="16">
        <f t="shared" si="1"/>
        <v>0.99072304413583656</v>
      </c>
    </row>
    <row r="111" spans="1:6" ht="15" x14ac:dyDescent="0.25">
      <c r="A111" s="4" t="s">
        <v>0</v>
      </c>
      <c r="B111" s="12" t="s">
        <v>96</v>
      </c>
      <c r="C111" s="5">
        <v>3347</v>
      </c>
      <c r="D111" s="5">
        <v>2694.2550000000001</v>
      </c>
      <c r="E111" s="5">
        <v>2712.2157000000002</v>
      </c>
      <c r="F111" s="16">
        <f t="shared" si="1"/>
        <v>1.0066662955065502</v>
      </c>
    </row>
    <row r="112" spans="1:6" ht="15" x14ac:dyDescent="0.25">
      <c r="A112" s="4" t="s">
        <v>0</v>
      </c>
      <c r="B112" s="12" t="s">
        <v>97</v>
      </c>
      <c r="C112" s="5">
        <v>20</v>
      </c>
      <c r="D112" s="5">
        <v>61.7</v>
      </c>
      <c r="E112" s="5">
        <v>61.631929999999997</v>
      </c>
      <c r="F112" s="16">
        <f t="shared" si="1"/>
        <v>0.99889675850891402</v>
      </c>
    </row>
    <row r="113" spans="1:6" ht="15" x14ac:dyDescent="0.25">
      <c r="A113" s="4" t="s">
        <v>0</v>
      </c>
      <c r="B113" s="12" t="s">
        <v>98</v>
      </c>
      <c r="C113" s="5">
        <v>25003.9</v>
      </c>
      <c r="D113" s="5">
        <v>38093.499000000003</v>
      </c>
      <c r="E113" s="5">
        <v>38092.601109999996</v>
      </c>
      <c r="F113" s="16">
        <f t="shared" si="1"/>
        <v>0.99997642931146846</v>
      </c>
    </row>
    <row r="114" spans="1:6" ht="15" x14ac:dyDescent="0.25">
      <c r="A114" s="4" t="s">
        <v>0</v>
      </c>
      <c r="B114" s="11" t="s">
        <v>99</v>
      </c>
      <c r="C114" s="5">
        <v>432</v>
      </c>
      <c r="D114" s="5">
        <v>284.57</v>
      </c>
      <c r="E114" s="5">
        <v>444.47439999999995</v>
      </c>
      <c r="F114" s="16">
        <f t="shared" si="1"/>
        <v>1.5619158730716518</v>
      </c>
    </row>
    <row r="115" spans="1:6" ht="30" x14ac:dyDescent="0.25">
      <c r="A115" s="7" t="s">
        <v>22</v>
      </c>
      <c r="B115" s="9" t="s">
        <v>67</v>
      </c>
      <c r="C115" s="10">
        <v>35800</v>
      </c>
      <c r="D115" s="10">
        <v>47992.451999999997</v>
      </c>
      <c r="E115" s="10">
        <v>48191.322240000009</v>
      </c>
      <c r="F115" s="15">
        <f t="shared" si="1"/>
        <v>1.0041437816096583</v>
      </c>
    </row>
    <row r="116" spans="1:6" ht="15" x14ac:dyDescent="0.25">
      <c r="A116" s="4" t="s">
        <v>0</v>
      </c>
      <c r="B116" s="11" t="s">
        <v>92</v>
      </c>
      <c r="C116" s="5">
        <v>35600</v>
      </c>
      <c r="D116" s="5">
        <v>47919.531999999999</v>
      </c>
      <c r="E116" s="5">
        <v>48075.008160000012</v>
      </c>
      <c r="F116" s="16">
        <f t="shared" si="1"/>
        <v>1.0032445258438669</v>
      </c>
    </row>
    <row r="117" spans="1:6" ht="15" x14ac:dyDescent="0.25">
      <c r="A117" s="4" t="s">
        <v>0</v>
      </c>
      <c r="B117" s="12" t="s">
        <v>93</v>
      </c>
      <c r="C117" s="5">
        <v>0</v>
      </c>
      <c r="D117" s="5">
        <v>0</v>
      </c>
      <c r="E117" s="5">
        <v>20.299469999999999</v>
      </c>
      <c r="F117" s="16" t="e">
        <f t="shared" si="1"/>
        <v>#DIV/0!</v>
      </c>
    </row>
    <row r="118" spans="1:6" ht="15" x14ac:dyDescent="0.25">
      <c r="A118" s="4" t="s">
        <v>0</v>
      </c>
      <c r="B118" s="12" t="s">
        <v>94</v>
      </c>
      <c r="C118" s="5">
        <v>0</v>
      </c>
      <c r="D118" s="5">
        <v>0</v>
      </c>
      <c r="E118" s="5">
        <v>224.84066000000001</v>
      </c>
      <c r="F118" s="16" t="e">
        <f t="shared" si="1"/>
        <v>#DIV/0!</v>
      </c>
    </row>
    <row r="119" spans="1:6" ht="15" x14ac:dyDescent="0.25">
      <c r="A119" s="4" t="s">
        <v>0</v>
      </c>
      <c r="B119" s="12" t="s">
        <v>95</v>
      </c>
      <c r="C119" s="5">
        <v>10600</v>
      </c>
      <c r="D119" s="5">
        <v>9838.2330000000002</v>
      </c>
      <c r="E119" s="5">
        <v>9749.2839999999997</v>
      </c>
      <c r="F119" s="16">
        <f t="shared" si="1"/>
        <v>0.99095884393061229</v>
      </c>
    </row>
    <row r="120" spans="1:6" ht="15" x14ac:dyDescent="0.25">
      <c r="A120" s="4" t="s">
        <v>0</v>
      </c>
      <c r="B120" s="12" t="s">
        <v>97</v>
      </c>
      <c r="C120" s="5">
        <v>0</v>
      </c>
      <c r="D120" s="5">
        <v>0</v>
      </c>
      <c r="E120" s="5">
        <v>0</v>
      </c>
      <c r="F120" s="16" t="e">
        <f t="shared" si="1"/>
        <v>#DIV/0!</v>
      </c>
    </row>
    <row r="121" spans="1:6" ht="15" x14ac:dyDescent="0.25">
      <c r="A121" s="4" t="s">
        <v>0</v>
      </c>
      <c r="B121" s="12" t="s">
        <v>98</v>
      </c>
      <c r="C121" s="5">
        <v>25000</v>
      </c>
      <c r="D121" s="5">
        <v>38081.298999999999</v>
      </c>
      <c r="E121" s="5">
        <v>38080.584029999998</v>
      </c>
      <c r="F121" s="16">
        <f t="shared" si="1"/>
        <v>0.99998122516776544</v>
      </c>
    </row>
    <row r="122" spans="1:6" ht="15" x14ac:dyDescent="0.25">
      <c r="A122" s="4" t="s">
        <v>0</v>
      </c>
      <c r="B122" s="11" t="s">
        <v>99</v>
      </c>
      <c r="C122" s="5">
        <v>200</v>
      </c>
      <c r="D122" s="5">
        <v>72.92</v>
      </c>
      <c r="E122" s="5">
        <v>116.31407999999999</v>
      </c>
      <c r="F122" s="16">
        <f t="shared" si="1"/>
        <v>1.5950916072408117</v>
      </c>
    </row>
    <row r="123" spans="1:6" ht="21.75" customHeight="1" x14ac:dyDescent="0.25">
      <c r="A123" s="7" t="s">
        <v>23</v>
      </c>
      <c r="B123" s="9" t="s">
        <v>68</v>
      </c>
      <c r="C123" s="10">
        <v>7118.3</v>
      </c>
      <c r="D123" s="10">
        <v>4495.1360000000004</v>
      </c>
      <c r="E123" s="10">
        <v>4754.1349900000005</v>
      </c>
      <c r="F123" s="15">
        <f t="shared" si="1"/>
        <v>1.0576176093448564</v>
      </c>
    </row>
    <row r="124" spans="1:6" ht="15" x14ac:dyDescent="0.25">
      <c r="A124" s="4" t="s">
        <v>0</v>
      </c>
      <c r="B124" s="11" t="s">
        <v>92</v>
      </c>
      <c r="C124" s="5">
        <v>6958.3</v>
      </c>
      <c r="D124" s="5">
        <v>4355.0860000000002</v>
      </c>
      <c r="E124" s="5">
        <v>4497.5736699999998</v>
      </c>
      <c r="F124" s="16">
        <f t="shared" si="1"/>
        <v>1.0327175330177176</v>
      </c>
    </row>
    <row r="125" spans="1:6" ht="15" x14ac:dyDescent="0.25">
      <c r="A125" s="4" t="s">
        <v>0</v>
      </c>
      <c r="B125" s="12" t="s">
        <v>93</v>
      </c>
      <c r="C125" s="5">
        <v>912.6</v>
      </c>
      <c r="D125" s="5">
        <v>609.38800000000003</v>
      </c>
      <c r="E125" s="5">
        <v>609.38055000000008</v>
      </c>
      <c r="F125" s="16">
        <f t="shared" si="1"/>
        <v>0.9999877746197825</v>
      </c>
    </row>
    <row r="126" spans="1:6" ht="15" x14ac:dyDescent="0.25">
      <c r="A126" s="4" t="s">
        <v>0</v>
      </c>
      <c r="B126" s="12" t="s">
        <v>94</v>
      </c>
      <c r="C126" s="5">
        <v>1133.8</v>
      </c>
      <c r="D126" s="5">
        <v>887.93799999999999</v>
      </c>
      <c r="E126" s="5">
        <v>1016.32484</v>
      </c>
      <c r="F126" s="16">
        <f t="shared" si="1"/>
        <v>1.1445898700134469</v>
      </c>
    </row>
    <row r="127" spans="1:6" ht="15" x14ac:dyDescent="0.25">
      <c r="A127" s="4" t="s">
        <v>0</v>
      </c>
      <c r="B127" s="12" t="s">
        <v>95</v>
      </c>
      <c r="C127" s="5">
        <v>1558</v>
      </c>
      <c r="D127" s="5">
        <v>149.70500000000001</v>
      </c>
      <c r="E127" s="5">
        <v>145.99634</v>
      </c>
      <c r="F127" s="16">
        <f t="shared" si="1"/>
        <v>0.97522687952974174</v>
      </c>
    </row>
    <row r="128" spans="1:6" ht="15" x14ac:dyDescent="0.25">
      <c r="A128" s="4" t="s">
        <v>0</v>
      </c>
      <c r="B128" s="12" t="s">
        <v>96</v>
      </c>
      <c r="C128" s="5">
        <v>3347</v>
      </c>
      <c r="D128" s="5">
        <v>2694.2550000000001</v>
      </c>
      <c r="E128" s="5">
        <v>2712.2157000000002</v>
      </c>
      <c r="F128" s="16">
        <f t="shared" si="1"/>
        <v>1.0066662955065502</v>
      </c>
    </row>
    <row r="129" spans="1:6" ht="15" x14ac:dyDescent="0.25">
      <c r="A129" s="4" t="s">
        <v>0</v>
      </c>
      <c r="B129" s="12" t="s">
        <v>97</v>
      </c>
      <c r="C129" s="5">
        <v>5</v>
      </c>
      <c r="D129" s="5">
        <v>2.6</v>
      </c>
      <c r="E129" s="5">
        <v>2.58867</v>
      </c>
      <c r="F129" s="16">
        <f t="shared" si="1"/>
        <v>0.99564230769230766</v>
      </c>
    </row>
    <row r="130" spans="1:6" ht="15" x14ac:dyDescent="0.25">
      <c r="A130" s="4" t="s">
        <v>0</v>
      </c>
      <c r="B130" s="12" t="s">
        <v>98</v>
      </c>
      <c r="C130" s="5">
        <v>1.9</v>
      </c>
      <c r="D130" s="5">
        <v>11.2</v>
      </c>
      <c r="E130" s="5">
        <v>11.06757</v>
      </c>
      <c r="F130" s="16">
        <f t="shared" si="1"/>
        <v>0.98817589285714291</v>
      </c>
    </row>
    <row r="131" spans="1:6" ht="15" x14ac:dyDescent="0.25">
      <c r="A131" s="4" t="s">
        <v>0</v>
      </c>
      <c r="B131" s="11" t="s">
        <v>99</v>
      </c>
      <c r="C131" s="5">
        <v>160</v>
      </c>
      <c r="D131" s="5">
        <v>140.05000000000001</v>
      </c>
      <c r="E131" s="5">
        <v>256.56132000000002</v>
      </c>
      <c r="F131" s="16">
        <f t="shared" si="1"/>
        <v>1.8319265976436987</v>
      </c>
    </row>
    <row r="132" spans="1:6" ht="30" x14ac:dyDescent="0.25">
      <c r="A132" s="7" t="s">
        <v>24</v>
      </c>
      <c r="B132" s="9" t="s">
        <v>69</v>
      </c>
      <c r="C132" s="10">
        <v>1854</v>
      </c>
      <c r="D132" s="10">
        <v>2115.1799999999998</v>
      </c>
      <c r="E132" s="10">
        <v>2114.2433099999998</v>
      </c>
      <c r="F132" s="15">
        <f t="shared" si="1"/>
        <v>0.99955715825603497</v>
      </c>
    </row>
    <row r="133" spans="1:6" ht="15" x14ac:dyDescent="0.25">
      <c r="A133" s="4" t="s">
        <v>0</v>
      </c>
      <c r="B133" s="11" t="s">
        <v>92</v>
      </c>
      <c r="C133" s="5">
        <v>1782</v>
      </c>
      <c r="D133" s="5">
        <v>2043.58</v>
      </c>
      <c r="E133" s="5">
        <v>2042.6443100000001</v>
      </c>
      <c r="F133" s="16">
        <f t="shared" ref="F133:F196" si="2">E133/D133</f>
        <v>0.99954213194492025</v>
      </c>
    </row>
    <row r="134" spans="1:6" ht="15" x14ac:dyDescent="0.25">
      <c r="A134" s="4" t="s">
        <v>0</v>
      </c>
      <c r="B134" s="12" t="s">
        <v>93</v>
      </c>
      <c r="C134" s="5">
        <v>165</v>
      </c>
      <c r="D134" s="5">
        <v>128.47999999999999</v>
      </c>
      <c r="E134" s="5">
        <v>128.07452000000001</v>
      </c>
      <c r="F134" s="16">
        <f t="shared" si="2"/>
        <v>0.99684402241594039</v>
      </c>
    </row>
    <row r="135" spans="1:6" ht="15" x14ac:dyDescent="0.25">
      <c r="A135" s="4" t="s">
        <v>0</v>
      </c>
      <c r="B135" s="12" t="s">
        <v>94</v>
      </c>
      <c r="C135" s="5">
        <v>1600</v>
      </c>
      <c r="D135" s="5">
        <v>1855</v>
      </c>
      <c r="E135" s="5">
        <v>1854.5770199999999</v>
      </c>
      <c r="F135" s="16">
        <f t="shared" si="2"/>
        <v>0.99977197843665766</v>
      </c>
    </row>
    <row r="136" spans="1:6" ht="15" x14ac:dyDescent="0.25">
      <c r="A136" s="4" t="s">
        <v>0</v>
      </c>
      <c r="B136" s="12" t="s">
        <v>97</v>
      </c>
      <c r="C136" s="5">
        <v>15</v>
      </c>
      <c r="D136" s="5">
        <v>59.1</v>
      </c>
      <c r="E136" s="5">
        <v>59.043260000000004</v>
      </c>
      <c r="F136" s="16">
        <f t="shared" si="2"/>
        <v>0.99903993231810495</v>
      </c>
    </row>
    <row r="137" spans="1:6" ht="15" x14ac:dyDescent="0.25">
      <c r="A137" s="4" t="s">
        <v>0</v>
      </c>
      <c r="B137" s="12" t="s">
        <v>98</v>
      </c>
      <c r="C137" s="5">
        <v>2</v>
      </c>
      <c r="D137" s="5">
        <v>1</v>
      </c>
      <c r="E137" s="5">
        <v>0.94950999999999997</v>
      </c>
      <c r="F137" s="16">
        <f t="shared" si="2"/>
        <v>0.94950999999999997</v>
      </c>
    </row>
    <row r="138" spans="1:6" ht="15" x14ac:dyDescent="0.25">
      <c r="A138" s="4" t="s">
        <v>0</v>
      </c>
      <c r="B138" s="11" t="s">
        <v>99</v>
      </c>
      <c r="C138" s="5">
        <v>72</v>
      </c>
      <c r="D138" s="5">
        <v>71.599999999999994</v>
      </c>
      <c r="E138" s="5">
        <v>71.599000000000004</v>
      </c>
      <c r="F138" s="16">
        <f t="shared" si="2"/>
        <v>0.99998603351955317</v>
      </c>
    </row>
    <row r="139" spans="1:6" ht="25.5" customHeight="1" x14ac:dyDescent="0.25">
      <c r="A139" s="7" t="s">
        <v>25</v>
      </c>
      <c r="B139" s="9" t="s">
        <v>70</v>
      </c>
      <c r="C139" s="10">
        <v>86672.324999999997</v>
      </c>
      <c r="D139" s="10">
        <v>78299.724000000002</v>
      </c>
      <c r="E139" s="10">
        <v>83883.98642999999</v>
      </c>
      <c r="F139" s="15">
        <f t="shared" si="2"/>
        <v>1.0713190563736852</v>
      </c>
    </row>
    <row r="140" spans="1:6" ht="15" x14ac:dyDescent="0.25">
      <c r="A140" s="4" t="s">
        <v>0</v>
      </c>
      <c r="B140" s="11" t="s">
        <v>92</v>
      </c>
      <c r="C140" s="5">
        <v>86377.324999999997</v>
      </c>
      <c r="D140" s="5">
        <v>77862.240000000005</v>
      </c>
      <c r="E140" s="5">
        <v>83392.275400000013</v>
      </c>
      <c r="F140" s="16">
        <f t="shared" si="2"/>
        <v>1.0710233278672692</v>
      </c>
    </row>
    <row r="141" spans="1:6" ht="15" x14ac:dyDescent="0.25">
      <c r="A141" s="4" t="s">
        <v>0</v>
      </c>
      <c r="B141" s="12" t="s">
        <v>93</v>
      </c>
      <c r="C141" s="5">
        <v>3166.5</v>
      </c>
      <c r="D141" s="5">
        <v>3040.8</v>
      </c>
      <c r="E141" s="5">
        <v>3039.7909900000004</v>
      </c>
      <c r="F141" s="16">
        <f t="shared" si="2"/>
        <v>0.99966817613785852</v>
      </c>
    </row>
    <row r="142" spans="1:6" ht="15" x14ac:dyDescent="0.25">
      <c r="A142" s="4" t="s">
        <v>0</v>
      </c>
      <c r="B142" s="12" t="s">
        <v>94</v>
      </c>
      <c r="C142" s="5">
        <v>3152.5</v>
      </c>
      <c r="D142" s="5">
        <v>2506.3719999999998</v>
      </c>
      <c r="E142" s="5">
        <v>2645.4339799999998</v>
      </c>
      <c r="F142" s="16">
        <f t="shared" si="2"/>
        <v>1.0554833759713242</v>
      </c>
    </row>
    <row r="143" spans="1:6" ht="15" x14ac:dyDescent="0.25">
      <c r="A143" s="4" t="s">
        <v>0</v>
      </c>
      <c r="B143" s="12" t="s">
        <v>95</v>
      </c>
      <c r="C143" s="5">
        <v>715.5</v>
      </c>
      <c r="D143" s="5">
        <v>1393.4449999999999</v>
      </c>
      <c r="E143" s="5">
        <v>4902.7255300000006</v>
      </c>
      <c r="F143" s="16">
        <f t="shared" si="2"/>
        <v>3.5184205548119953</v>
      </c>
    </row>
    <row r="144" spans="1:6" ht="15" x14ac:dyDescent="0.25">
      <c r="A144" s="4" t="s">
        <v>0</v>
      </c>
      <c r="B144" s="12" t="s">
        <v>96</v>
      </c>
      <c r="C144" s="5">
        <v>1670</v>
      </c>
      <c r="D144" s="5">
        <v>1201.2380000000001</v>
      </c>
      <c r="E144" s="5">
        <v>2138.3903000000005</v>
      </c>
      <c r="F144" s="16">
        <f t="shared" si="2"/>
        <v>1.7801553896896372</v>
      </c>
    </row>
    <row r="145" spans="1:6" ht="15" x14ac:dyDescent="0.25">
      <c r="A145" s="4" t="s">
        <v>0</v>
      </c>
      <c r="B145" s="12" t="s">
        <v>97</v>
      </c>
      <c r="C145" s="5">
        <v>18</v>
      </c>
      <c r="D145" s="5">
        <v>24.37</v>
      </c>
      <c r="E145" s="5">
        <v>24.308139999999998</v>
      </c>
      <c r="F145" s="16">
        <f t="shared" si="2"/>
        <v>0.99746163315551895</v>
      </c>
    </row>
    <row r="146" spans="1:6" ht="15" x14ac:dyDescent="0.25">
      <c r="A146" s="4" t="s">
        <v>0</v>
      </c>
      <c r="B146" s="12" t="s">
        <v>98</v>
      </c>
      <c r="C146" s="5">
        <v>77654.824999999997</v>
      </c>
      <c r="D146" s="5">
        <v>69696.014999999999</v>
      </c>
      <c r="E146" s="5">
        <v>70641.626459999999</v>
      </c>
      <c r="F146" s="16">
        <f t="shared" si="2"/>
        <v>1.0135676546212864</v>
      </c>
    </row>
    <row r="147" spans="1:6" ht="15" x14ac:dyDescent="0.25">
      <c r="A147" s="4" t="s">
        <v>0</v>
      </c>
      <c r="B147" s="11" t="s">
        <v>99</v>
      </c>
      <c r="C147" s="5">
        <v>295</v>
      </c>
      <c r="D147" s="5">
        <v>437.48399999999998</v>
      </c>
      <c r="E147" s="5">
        <v>491.71103000000005</v>
      </c>
      <c r="F147" s="16">
        <f t="shared" si="2"/>
        <v>1.1239520302456778</v>
      </c>
    </row>
    <row r="148" spans="1:6" ht="26.25" customHeight="1" x14ac:dyDescent="0.25">
      <c r="A148" s="7" t="s">
        <v>26</v>
      </c>
      <c r="B148" s="9" t="s">
        <v>71</v>
      </c>
      <c r="C148" s="10">
        <v>5828</v>
      </c>
      <c r="D148" s="10">
        <v>5635.3950000000004</v>
      </c>
      <c r="E148" s="10">
        <v>5634.0605600000008</v>
      </c>
      <c r="F148" s="15">
        <f t="shared" si="2"/>
        <v>0.99976320382156003</v>
      </c>
    </row>
    <row r="149" spans="1:6" ht="15" x14ac:dyDescent="0.25">
      <c r="A149" s="4" t="s">
        <v>0</v>
      </c>
      <c r="B149" s="11" t="s">
        <v>92</v>
      </c>
      <c r="C149" s="5">
        <v>5548</v>
      </c>
      <c r="D149" s="5">
        <v>5205.5110000000004</v>
      </c>
      <c r="E149" s="5">
        <v>5204.1765600000008</v>
      </c>
      <c r="F149" s="16">
        <f t="shared" si="2"/>
        <v>0.99974364860625597</v>
      </c>
    </row>
    <row r="150" spans="1:6" ht="15" x14ac:dyDescent="0.25">
      <c r="A150" s="4" t="s">
        <v>0</v>
      </c>
      <c r="B150" s="12" t="s">
        <v>93</v>
      </c>
      <c r="C150" s="5">
        <v>2870</v>
      </c>
      <c r="D150" s="5">
        <v>2810</v>
      </c>
      <c r="E150" s="5">
        <v>2809.0863999999997</v>
      </c>
      <c r="F150" s="16">
        <f t="shared" si="2"/>
        <v>0.99967487544483979</v>
      </c>
    </row>
    <row r="151" spans="1:6" ht="15" x14ac:dyDescent="0.25">
      <c r="A151" s="4" t="s">
        <v>0</v>
      </c>
      <c r="B151" s="12" t="s">
        <v>94</v>
      </c>
      <c r="C151" s="5">
        <v>2305.5</v>
      </c>
      <c r="D151" s="5">
        <v>1967.8330000000001</v>
      </c>
      <c r="E151" s="5">
        <v>1967.55835</v>
      </c>
      <c r="F151" s="16">
        <f t="shared" si="2"/>
        <v>0.9998604302295977</v>
      </c>
    </row>
    <row r="152" spans="1:6" ht="15" x14ac:dyDescent="0.25">
      <c r="A152" s="4" t="s">
        <v>0</v>
      </c>
      <c r="B152" s="12" t="s">
        <v>96</v>
      </c>
      <c r="C152" s="5">
        <v>350</v>
      </c>
      <c r="D152" s="5">
        <v>416.87799999999999</v>
      </c>
      <c r="E152" s="5">
        <v>416.79057</v>
      </c>
      <c r="F152" s="16">
        <f t="shared" si="2"/>
        <v>0.99979027437283818</v>
      </c>
    </row>
    <row r="153" spans="1:6" ht="15" x14ac:dyDescent="0.25">
      <c r="A153" s="4" t="s">
        <v>0</v>
      </c>
      <c r="B153" s="12" t="s">
        <v>97</v>
      </c>
      <c r="C153" s="5">
        <v>10</v>
      </c>
      <c r="D153" s="5">
        <v>0</v>
      </c>
      <c r="E153" s="5">
        <v>0</v>
      </c>
      <c r="F153" s="16" t="e">
        <f t="shared" si="2"/>
        <v>#DIV/0!</v>
      </c>
    </row>
    <row r="154" spans="1:6" ht="15" x14ac:dyDescent="0.25">
      <c r="A154" s="4" t="s">
        <v>0</v>
      </c>
      <c r="B154" s="12" t="s">
        <v>98</v>
      </c>
      <c r="C154" s="5">
        <v>12.5</v>
      </c>
      <c r="D154" s="5">
        <v>10.8</v>
      </c>
      <c r="E154" s="5">
        <v>10.741239999999999</v>
      </c>
      <c r="F154" s="16">
        <f t="shared" si="2"/>
        <v>0.99455925925925914</v>
      </c>
    </row>
    <row r="155" spans="1:6" ht="15" x14ac:dyDescent="0.25">
      <c r="A155" s="4" t="s">
        <v>0</v>
      </c>
      <c r="B155" s="11" t="s">
        <v>99</v>
      </c>
      <c r="C155" s="5">
        <v>280</v>
      </c>
      <c r="D155" s="5">
        <v>429.88400000000001</v>
      </c>
      <c r="E155" s="5">
        <v>429.88400000000001</v>
      </c>
      <c r="F155" s="16">
        <f t="shared" si="2"/>
        <v>1</v>
      </c>
    </row>
    <row r="156" spans="1:6" ht="30" x14ac:dyDescent="0.25">
      <c r="A156" s="7" t="s">
        <v>27</v>
      </c>
      <c r="B156" s="9" t="s">
        <v>72</v>
      </c>
      <c r="C156" s="10">
        <v>78239.824999999997</v>
      </c>
      <c r="D156" s="10">
        <v>70351.164999999994</v>
      </c>
      <c r="E156" s="10">
        <v>70343.386450000005</v>
      </c>
      <c r="F156" s="15">
        <f t="shared" si="2"/>
        <v>0.99988943253462836</v>
      </c>
    </row>
    <row r="157" spans="1:6" ht="15" x14ac:dyDescent="0.25">
      <c r="A157" s="4" t="s">
        <v>0</v>
      </c>
      <c r="B157" s="11" t="s">
        <v>92</v>
      </c>
      <c r="C157" s="5">
        <v>78239.824999999997</v>
      </c>
      <c r="D157" s="5">
        <v>70351.164999999994</v>
      </c>
      <c r="E157" s="5">
        <v>70343.386450000005</v>
      </c>
      <c r="F157" s="16">
        <f t="shared" si="2"/>
        <v>0.99988943253462836</v>
      </c>
    </row>
    <row r="158" spans="1:6" ht="15" x14ac:dyDescent="0.25">
      <c r="A158" s="4" t="s">
        <v>0</v>
      </c>
      <c r="B158" s="12" t="s">
        <v>94</v>
      </c>
      <c r="C158" s="5">
        <v>200</v>
      </c>
      <c r="D158" s="5">
        <v>11.215</v>
      </c>
      <c r="E158" s="5">
        <v>11.154999999999999</v>
      </c>
      <c r="F158" s="16">
        <f t="shared" si="2"/>
        <v>0.99465002229157373</v>
      </c>
    </row>
    <row r="159" spans="1:6" ht="15" x14ac:dyDescent="0.25">
      <c r="A159" s="4" t="s">
        <v>0</v>
      </c>
      <c r="B159" s="12" t="s">
        <v>95</v>
      </c>
      <c r="C159" s="5">
        <v>0</v>
      </c>
      <c r="D159" s="5">
        <v>54.354999999999997</v>
      </c>
      <c r="E159" s="5">
        <v>54.354999999999997</v>
      </c>
      <c r="F159" s="16">
        <f t="shared" si="2"/>
        <v>1</v>
      </c>
    </row>
    <row r="160" spans="1:6" ht="15" x14ac:dyDescent="0.25">
      <c r="A160" s="4" t="s">
        <v>0</v>
      </c>
      <c r="B160" s="12" t="s">
        <v>96</v>
      </c>
      <c r="C160" s="5">
        <v>1320</v>
      </c>
      <c r="D160" s="5">
        <v>784.36</v>
      </c>
      <c r="E160" s="5">
        <v>784.36</v>
      </c>
      <c r="F160" s="16">
        <f t="shared" si="2"/>
        <v>1</v>
      </c>
    </row>
    <row r="161" spans="1:6" ht="15" x14ac:dyDescent="0.25">
      <c r="A161" s="4" t="s">
        <v>0</v>
      </c>
      <c r="B161" s="12" t="s">
        <v>97</v>
      </c>
      <c r="C161" s="5">
        <v>0</v>
      </c>
      <c r="D161" s="5">
        <v>0.48499999999999999</v>
      </c>
      <c r="E161" s="5">
        <v>0.48499999999999999</v>
      </c>
      <c r="F161" s="16">
        <f t="shared" si="2"/>
        <v>1</v>
      </c>
    </row>
    <row r="162" spans="1:6" ht="15" x14ac:dyDescent="0.25">
      <c r="A162" s="4" t="s">
        <v>0</v>
      </c>
      <c r="B162" s="12" t="s">
        <v>98</v>
      </c>
      <c r="C162" s="5">
        <v>76719.824999999997</v>
      </c>
      <c r="D162" s="5">
        <v>69500.75</v>
      </c>
      <c r="E162" s="5">
        <v>69493.031450000009</v>
      </c>
      <c r="F162" s="16">
        <f t="shared" si="2"/>
        <v>0.99988894292507646</v>
      </c>
    </row>
    <row r="163" spans="1:6" ht="21.75" customHeight="1" x14ac:dyDescent="0.25">
      <c r="A163" s="7" t="s">
        <v>28</v>
      </c>
      <c r="B163" s="9" t="s">
        <v>73</v>
      </c>
      <c r="C163" s="10">
        <v>225</v>
      </c>
      <c r="D163" s="10">
        <v>165.8</v>
      </c>
      <c r="E163" s="10">
        <v>165.28874999999999</v>
      </c>
      <c r="F163" s="15">
        <f t="shared" si="2"/>
        <v>0.99691646562123026</v>
      </c>
    </row>
    <row r="164" spans="1:6" ht="15" x14ac:dyDescent="0.25">
      <c r="A164" s="4" t="s">
        <v>0</v>
      </c>
      <c r="B164" s="11" t="s">
        <v>92</v>
      </c>
      <c r="C164" s="5">
        <v>225</v>
      </c>
      <c r="D164" s="5">
        <v>165.8</v>
      </c>
      <c r="E164" s="5">
        <v>165.28874999999999</v>
      </c>
      <c r="F164" s="16">
        <f t="shared" si="2"/>
        <v>0.99691646562123026</v>
      </c>
    </row>
    <row r="165" spans="1:6" ht="15" x14ac:dyDescent="0.25">
      <c r="A165" s="4" t="s">
        <v>0</v>
      </c>
      <c r="B165" s="12" t="s">
        <v>94</v>
      </c>
      <c r="C165" s="5">
        <v>225</v>
      </c>
      <c r="D165" s="5">
        <v>165.315</v>
      </c>
      <c r="E165" s="5">
        <v>164.80375000000001</v>
      </c>
      <c r="F165" s="16">
        <f t="shared" si="2"/>
        <v>0.99690741916946446</v>
      </c>
    </row>
    <row r="166" spans="1:6" ht="15" x14ac:dyDescent="0.25">
      <c r="A166" s="4" t="s">
        <v>0</v>
      </c>
      <c r="B166" s="12" t="s">
        <v>97</v>
      </c>
      <c r="C166" s="5">
        <v>0</v>
      </c>
      <c r="D166" s="5">
        <v>0.48499999999999999</v>
      </c>
      <c r="E166" s="5">
        <v>0.48499999999999999</v>
      </c>
      <c r="F166" s="16">
        <f t="shared" si="2"/>
        <v>1</v>
      </c>
    </row>
    <row r="167" spans="1:6" ht="30" x14ac:dyDescent="0.25">
      <c r="A167" s="7" t="s">
        <v>29</v>
      </c>
      <c r="B167" s="9" t="s">
        <v>74</v>
      </c>
      <c r="C167" s="10">
        <v>871</v>
      </c>
      <c r="D167" s="10">
        <v>578.69899999999996</v>
      </c>
      <c r="E167" s="10">
        <v>565.30830999999989</v>
      </c>
      <c r="F167" s="15">
        <f t="shared" si="2"/>
        <v>0.97686069960376631</v>
      </c>
    </row>
    <row r="168" spans="1:6" ht="15" x14ac:dyDescent="0.25">
      <c r="A168" s="4" t="s">
        <v>0</v>
      </c>
      <c r="B168" s="11" t="s">
        <v>92</v>
      </c>
      <c r="C168" s="5">
        <v>856</v>
      </c>
      <c r="D168" s="5">
        <v>571.09900000000005</v>
      </c>
      <c r="E168" s="5">
        <v>557.73230999999998</v>
      </c>
      <c r="F168" s="16">
        <f t="shared" si="2"/>
        <v>0.97659479354717826</v>
      </c>
    </row>
    <row r="169" spans="1:6" ht="15" x14ac:dyDescent="0.25">
      <c r="A169" s="4" t="s">
        <v>0</v>
      </c>
      <c r="B169" s="12" t="s">
        <v>93</v>
      </c>
      <c r="C169" s="5">
        <v>228</v>
      </c>
      <c r="D169" s="5">
        <v>174.1</v>
      </c>
      <c r="E169" s="5">
        <v>174.02458999999999</v>
      </c>
      <c r="F169" s="16">
        <f t="shared" si="2"/>
        <v>0.99956685812751289</v>
      </c>
    </row>
    <row r="170" spans="1:6" ht="15" x14ac:dyDescent="0.25">
      <c r="A170" s="4" t="s">
        <v>0</v>
      </c>
      <c r="B170" s="12" t="s">
        <v>94</v>
      </c>
      <c r="C170" s="5">
        <v>320</v>
      </c>
      <c r="D170" s="5">
        <v>267.79899999999998</v>
      </c>
      <c r="E170" s="5">
        <v>254.79091999999997</v>
      </c>
      <c r="F170" s="16">
        <f t="shared" si="2"/>
        <v>0.95142595752784731</v>
      </c>
    </row>
    <row r="171" spans="1:6" ht="15" x14ac:dyDescent="0.25">
      <c r="A171" s="4" t="s">
        <v>0</v>
      </c>
      <c r="B171" s="12" t="s">
        <v>95</v>
      </c>
      <c r="C171" s="5">
        <v>0</v>
      </c>
      <c r="D171" s="5">
        <v>0</v>
      </c>
      <c r="E171" s="5">
        <v>0</v>
      </c>
      <c r="F171" s="16" t="e">
        <f t="shared" si="2"/>
        <v>#DIV/0!</v>
      </c>
    </row>
    <row r="172" spans="1:6" ht="15" x14ac:dyDescent="0.25">
      <c r="A172" s="4" t="s">
        <v>0</v>
      </c>
      <c r="B172" s="12" t="s">
        <v>97</v>
      </c>
      <c r="C172" s="5">
        <v>8</v>
      </c>
      <c r="D172" s="5">
        <v>23.4</v>
      </c>
      <c r="E172" s="5">
        <v>23.338139999999999</v>
      </c>
      <c r="F172" s="16">
        <f t="shared" si="2"/>
        <v>0.99735641025641031</v>
      </c>
    </row>
    <row r="173" spans="1:6" ht="15" x14ac:dyDescent="0.25">
      <c r="A173" s="4" t="s">
        <v>0</v>
      </c>
      <c r="B173" s="12" t="s">
        <v>98</v>
      </c>
      <c r="C173" s="5">
        <v>300</v>
      </c>
      <c r="D173" s="5">
        <v>105.8</v>
      </c>
      <c r="E173" s="5">
        <v>105.57865999999999</v>
      </c>
      <c r="F173" s="16">
        <f t="shared" si="2"/>
        <v>0.99790793950850654</v>
      </c>
    </row>
    <row r="174" spans="1:6" ht="15" x14ac:dyDescent="0.25">
      <c r="A174" s="4" t="s">
        <v>0</v>
      </c>
      <c r="B174" s="11" t="s">
        <v>99</v>
      </c>
      <c r="C174" s="5">
        <v>15</v>
      </c>
      <c r="D174" s="5">
        <v>7.6</v>
      </c>
      <c r="E174" s="5">
        <v>7.5759999999999996</v>
      </c>
      <c r="F174" s="16">
        <f t="shared" si="2"/>
        <v>0.99684210526315786</v>
      </c>
    </row>
    <row r="175" spans="1:6" ht="30" x14ac:dyDescent="0.25">
      <c r="A175" s="7" t="s">
        <v>30</v>
      </c>
      <c r="B175" s="9" t="s">
        <v>75</v>
      </c>
      <c r="C175" s="10">
        <v>1508.5</v>
      </c>
      <c r="D175" s="10">
        <v>1568.665</v>
      </c>
      <c r="E175" s="10">
        <v>7175.9423599999991</v>
      </c>
      <c r="F175" s="15">
        <f t="shared" si="2"/>
        <v>4.5745537511195824</v>
      </c>
    </row>
    <row r="176" spans="1:6" ht="15" x14ac:dyDescent="0.25">
      <c r="A176" s="4" t="s">
        <v>0</v>
      </c>
      <c r="B176" s="11" t="s">
        <v>92</v>
      </c>
      <c r="C176" s="5">
        <v>1508.5</v>
      </c>
      <c r="D176" s="5">
        <v>1568.665</v>
      </c>
      <c r="E176" s="5">
        <v>7121.6913299999997</v>
      </c>
      <c r="F176" s="16">
        <f t="shared" si="2"/>
        <v>4.5399695473539605</v>
      </c>
    </row>
    <row r="177" spans="1:6" ht="15" x14ac:dyDescent="0.25">
      <c r="A177" s="4" t="s">
        <v>0</v>
      </c>
      <c r="B177" s="12" t="s">
        <v>93</v>
      </c>
      <c r="C177" s="5">
        <v>68.5</v>
      </c>
      <c r="D177" s="5">
        <v>56.7</v>
      </c>
      <c r="E177" s="5">
        <v>56.68</v>
      </c>
      <c r="F177" s="16">
        <f t="shared" si="2"/>
        <v>0.99964726631393297</v>
      </c>
    </row>
    <row r="178" spans="1:6" ht="15" x14ac:dyDescent="0.25">
      <c r="A178" s="4" t="s">
        <v>0</v>
      </c>
      <c r="B178" s="12" t="s">
        <v>94</v>
      </c>
      <c r="C178" s="5">
        <v>102</v>
      </c>
      <c r="D178" s="5">
        <v>94.21</v>
      </c>
      <c r="E178" s="5">
        <v>247.12595999999999</v>
      </c>
      <c r="F178" s="16">
        <f t="shared" si="2"/>
        <v>2.6231393694936842</v>
      </c>
    </row>
    <row r="179" spans="1:6" ht="15" x14ac:dyDescent="0.25">
      <c r="A179" s="4" t="s">
        <v>0</v>
      </c>
      <c r="B179" s="12" t="s">
        <v>95</v>
      </c>
      <c r="C179" s="5">
        <v>715.5</v>
      </c>
      <c r="D179" s="5">
        <v>1339.09</v>
      </c>
      <c r="E179" s="5">
        <v>4848.3705300000001</v>
      </c>
      <c r="F179" s="16">
        <f t="shared" si="2"/>
        <v>3.6206457594336454</v>
      </c>
    </row>
    <row r="180" spans="1:6" ht="15" x14ac:dyDescent="0.25">
      <c r="A180" s="4" t="s">
        <v>0</v>
      </c>
      <c r="B180" s="12" t="s">
        <v>96</v>
      </c>
      <c r="C180" s="5">
        <v>0</v>
      </c>
      <c r="D180" s="5">
        <v>0</v>
      </c>
      <c r="E180" s="5">
        <v>937.23973000000001</v>
      </c>
      <c r="F180" s="16" t="e">
        <f t="shared" si="2"/>
        <v>#DIV/0!</v>
      </c>
    </row>
    <row r="181" spans="1:6" ht="15" x14ac:dyDescent="0.25">
      <c r="A181" s="4" t="s">
        <v>0</v>
      </c>
      <c r="B181" s="12" t="s">
        <v>97</v>
      </c>
      <c r="C181" s="5">
        <v>0</v>
      </c>
      <c r="D181" s="5">
        <v>0</v>
      </c>
      <c r="E181" s="5">
        <v>0</v>
      </c>
      <c r="F181" s="16" t="e">
        <f t="shared" si="2"/>
        <v>#DIV/0!</v>
      </c>
    </row>
    <row r="182" spans="1:6" ht="15" x14ac:dyDescent="0.25">
      <c r="A182" s="4" t="s">
        <v>0</v>
      </c>
      <c r="B182" s="12" t="s">
        <v>98</v>
      </c>
      <c r="C182" s="5">
        <v>622.5</v>
      </c>
      <c r="D182" s="5">
        <v>78.665000000000006</v>
      </c>
      <c r="E182" s="5">
        <v>1032.27511</v>
      </c>
      <c r="F182" s="16">
        <f t="shared" si="2"/>
        <v>13.12241924617047</v>
      </c>
    </row>
    <row r="183" spans="1:6" ht="15" x14ac:dyDescent="0.25">
      <c r="A183" s="4" t="s">
        <v>0</v>
      </c>
      <c r="B183" s="11" t="s">
        <v>99</v>
      </c>
      <c r="C183" s="5">
        <v>0</v>
      </c>
      <c r="D183" s="5">
        <v>0</v>
      </c>
      <c r="E183" s="5">
        <v>54.25103</v>
      </c>
      <c r="F183" s="16" t="e">
        <f t="shared" si="2"/>
        <v>#DIV/0!</v>
      </c>
    </row>
    <row r="184" spans="1:6" ht="30" x14ac:dyDescent="0.25">
      <c r="A184" s="7" t="s">
        <v>31</v>
      </c>
      <c r="B184" s="9" t="s">
        <v>76</v>
      </c>
      <c r="C184" s="10">
        <v>42833.065999999999</v>
      </c>
      <c r="D184" s="10">
        <v>38166.302000000003</v>
      </c>
      <c r="E184" s="10">
        <v>39174.074529999998</v>
      </c>
      <c r="F184" s="15">
        <f t="shared" si="2"/>
        <v>1.0264047727233305</v>
      </c>
    </row>
    <row r="185" spans="1:6" ht="15" x14ac:dyDescent="0.25">
      <c r="A185" s="4" t="s">
        <v>0</v>
      </c>
      <c r="B185" s="11" t="s">
        <v>92</v>
      </c>
      <c r="C185" s="5">
        <v>42748.065999999999</v>
      </c>
      <c r="D185" s="5">
        <v>38098.156999999999</v>
      </c>
      <c r="E185" s="5">
        <v>39040.921569999999</v>
      </c>
      <c r="F185" s="16">
        <f t="shared" si="2"/>
        <v>1.0247456739180323</v>
      </c>
    </row>
    <row r="186" spans="1:6" ht="15" x14ac:dyDescent="0.25">
      <c r="A186" s="4" t="s">
        <v>0</v>
      </c>
      <c r="B186" s="12" t="s">
        <v>93</v>
      </c>
      <c r="C186" s="5">
        <v>3870.0659999999998</v>
      </c>
      <c r="D186" s="5">
        <v>3573.915</v>
      </c>
      <c r="E186" s="5">
        <v>3570.86528</v>
      </c>
      <c r="F186" s="16">
        <f t="shared" si="2"/>
        <v>0.99914667248661482</v>
      </c>
    </row>
    <row r="187" spans="1:6" ht="15" x14ac:dyDescent="0.25">
      <c r="A187" s="4" t="s">
        <v>0</v>
      </c>
      <c r="B187" s="12" t="s">
        <v>94</v>
      </c>
      <c r="C187" s="5">
        <v>2836</v>
      </c>
      <c r="D187" s="5">
        <v>2156.431</v>
      </c>
      <c r="E187" s="5">
        <v>2217.3410699999999</v>
      </c>
      <c r="F187" s="16">
        <f t="shared" si="2"/>
        <v>1.0282457773979321</v>
      </c>
    </row>
    <row r="188" spans="1:6" ht="15" x14ac:dyDescent="0.25">
      <c r="A188" s="4" t="s">
        <v>0</v>
      </c>
      <c r="B188" s="12" t="s">
        <v>95</v>
      </c>
      <c r="C188" s="5">
        <v>14137.5</v>
      </c>
      <c r="D188" s="5">
        <v>12603.84</v>
      </c>
      <c r="E188" s="5">
        <v>12282.752410000001</v>
      </c>
      <c r="F188" s="16">
        <f t="shared" si="2"/>
        <v>0.97452462186127409</v>
      </c>
    </row>
    <row r="189" spans="1:6" ht="15" x14ac:dyDescent="0.25">
      <c r="A189" s="4" t="s">
        <v>0</v>
      </c>
      <c r="B189" s="12" t="s">
        <v>96</v>
      </c>
      <c r="C189" s="5">
        <v>16721</v>
      </c>
      <c r="D189" s="5">
        <v>14978.954</v>
      </c>
      <c r="E189" s="5">
        <v>16169.992489999999</v>
      </c>
      <c r="F189" s="16">
        <f t="shared" si="2"/>
        <v>1.0795141296248054</v>
      </c>
    </row>
    <row r="190" spans="1:6" ht="15" x14ac:dyDescent="0.25">
      <c r="A190" s="4" t="s">
        <v>0</v>
      </c>
      <c r="B190" s="12" t="s">
        <v>97</v>
      </c>
      <c r="C190" s="5">
        <v>9</v>
      </c>
      <c r="D190" s="5">
        <v>29.2</v>
      </c>
      <c r="E190" s="5">
        <v>24.93871</v>
      </c>
      <c r="F190" s="16">
        <f t="shared" si="2"/>
        <v>0.85406541095890409</v>
      </c>
    </row>
    <row r="191" spans="1:6" ht="15" x14ac:dyDescent="0.25">
      <c r="A191" s="4" t="s">
        <v>0</v>
      </c>
      <c r="B191" s="12" t="s">
        <v>98</v>
      </c>
      <c r="C191" s="5">
        <v>5174.5</v>
      </c>
      <c r="D191" s="5">
        <v>4755.817</v>
      </c>
      <c r="E191" s="5">
        <v>4775.0316099999991</v>
      </c>
      <c r="F191" s="16">
        <f t="shared" si="2"/>
        <v>1.0040402332554006</v>
      </c>
    </row>
    <row r="192" spans="1:6" ht="15" x14ac:dyDescent="0.25">
      <c r="A192" s="4" t="s">
        <v>0</v>
      </c>
      <c r="B192" s="11" t="s">
        <v>99</v>
      </c>
      <c r="C192" s="5">
        <v>85</v>
      </c>
      <c r="D192" s="5">
        <v>68.144999999999996</v>
      </c>
      <c r="E192" s="5">
        <v>133.15295999999998</v>
      </c>
      <c r="F192" s="16">
        <f t="shared" si="2"/>
        <v>1.9539652212194583</v>
      </c>
    </row>
    <row r="193" spans="1:6" ht="30" x14ac:dyDescent="0.25">
      <c r="A193" s="7" t="s">
        <v>32</v>
      </c>
      <c r="B193" s="9" t="s">
        <v>77</v>
      </c>
      <c r="C193" s="10">
        <v>21723</v>
      </c>
      <c r="D193" s="10">
        <v>20171.245999999999</v>
      </c>
      <c r="E193" s="10">
        <v>21495.723460000001</v>
      </c>
      <c r="F193" s="15">
        <f t="shared" si="2"/>
        <v>1.0656616581841301</v>
      </c>
    </row>
    <row r="194" spans="1:6" ht="15" x14ac:dyDescent="0.25">
      <c r="A194" s="4" t="s">
        <v>0</v>
      </c>
      <c r="B194" s="11" t="s">
        <v>92</v>
      </c>
      <c r="C194" s="5">
        <v>21703</v>
      </c>
      <c r="D194" s="5">
        <v>20151.245999999999</v>
      </c>
      <c r="E194" s="5">
        <v>21410.531999999999</v>
      </c>
      <c r="F194" s="16">
        <f t="shared" si="2"/>
        <v>1.0624917188743566</v>
      </c>
    </row>
    <row r="195" spans="1:6" ht="15" x14ac:dyDescent="0.25">
      <c r="A195" s="4" t="s">
        <v>0</v>
      </c>
      <c r="B195" s="12" t="s">
        <v>93</v>
      </c>
      <c r="C195" s="5">
        <v>618</v>
      </c>
      <c r="D195" s="5">
        <v>553.20000000000005</v>
      </c>
      <c r="E195" s="5">
        <v>552.52308000000005</v>
      </c>
      <c r="F195" s="16">
        <f t="shared" si="2"/>
        <v>0.99877635574837309</v>
      </c>
    </row>
    <row r="196" spans="1:6" ht="15" x14ac:dyDescent="0.25">
      <c r="A196" s="4" t="s">
        <v>0</v>
      </c>
      <c r="B196" s="12" t="s">
        <v>94</v>
      </c>
      <c r="C196" s="5">
        <v>908</v>
      </c>
      <c r="D196" s="5">
        <v>893.10299999999995</v>
      </c>
      <c r="E196" s="5">
        <v>968.05258000000003</v>
      </c>
      <c r="F196" s="16">
        <f t="shared" si="2"/>
        <v>1.0839204212727984</v>
      </c>
    </row>
    <row r="197" spans="1:6" ht="15" x14ac:dyDescent="0.25">
      <c r="A197" s="4" t="s">
        <v>0</v>
      </c>
      <c r="B197" s="12" t="s">
        <v>96</v>
      </c>
      <c r="C197" s="5">
        <v>15110</v>
      </c>
      <c r="D197" s="5">
        <v>14028.954</v>
      </c>
      <c r="E197" s="5">
        <v>15219.992489999999</v>
      </c>
      <c r="F197" s="16">
        <f t="shared" ref="F197:F260" si="3">E197/D197</f>
        <v>1.0848985954334156</v>
      </c>
    </row>
    <row r="198" spans="1:6" ht="15" x14ac:dyDescent="0.25">
      <c r="A198" s="4" t="s">
        <v>0</v>
      </c>
      <c r="B198" s="12" t="s">
        <v>97</v>
      </c>
      <c r="C198" s="5">
        <v>3</v>
      </c>
      <c r="D198" s="5">
        <v>12.1</v>
      </c>
      <c r="E198" s="5">
        <v>9.2935499999999998</v>
      </c>
      <c r="F198" s="16">
        <f t="shared" si="3"/>
        <v>0.76806198347107435</v>
      </c>
    </row>
    <row r="199" spans="1:6" ht="15" x14ac:dyDescent="0.25">
      <c r="A199" s="4" t="s">
        <v>0</v>
      </c>
      <c r="B199" s="12" t="s">
        <v>98</v>
      </c>
      <c r="C199" s="5">
        <v>5064</v>
      </c>
      <c r="D199" s="5">
        <v>4663.8890000000001</v>
      </c>
      <c r="E199" s="5">
        <v>4660.6702999999998</v>
      </c>
      <c r="F199" s="16">
        <f t="shared" si="3"/>
        <v>0.99930986779488096</v>
      </c>
    </row>
    <row r="200" spans="1:6" ht="15" x14ac:dyDescent="0.25">
      <c r="A200" s="4" t="s">
        <v>0</v>
      </c>
      <c r="B200" s="11" t="s">
        <v>99</v>
      </c>
      <c r="C200" s="5">
        <v>20</v>
      </c>
      <c r="D200" s="5">
        <v>20</v>
      </c>
      <c r="E200" s="5">
        <v>85.191460000000006</v>
      </c>
      <c r="F200" s="16">
        <f t="shared" si="3"/>
        <v>4.2595730000000005</v>
      </c>
    </row>
    <row r="201" spans="1:6" ht="21" customHeight="1" x14ac:dyDescent="0.25">
      <c r="A201" s="7" t="s">
        <v>33</v>
      </c>
      <c r="B201" s="9" t="s">
        <v>78</v>
      </c>
      <c r="C201" s="10">
        <v>4006.5659999999998</v>
      </c>
      <c r="D201" s="10">
        <v>3763.9879999999998</v>
      </c>
      <c r="E201" s="10">
        <v>3778.9072700000006</v>
      </c>
      <c r="F201" s="15">
        <f t="shared" si="3"/>
        <v>1.0039636869192996</v>
      </c>
    </row>
    <row r="202" spans="1:6" ht="15" x14ac:dyDescent="0.25">
      <c r="A202" s="4" t="s">
        <v>0</v>
      </c>
      <c r="B202" s="11" t="s">
        <v>92</v>
      </c>
      <c r="C202" s="5">
        <v>3951.5659999999998</v>
      </c>
      <c r="D202" s="5">
        <v>3717.643</v>
      </c>
      <c r="E202" s="5">
        <v>3732.7457700000004</v>
      </c>
      <c r="F202" s="16">
        <f t="shared" si="3"/>
        <v>1.0040624583909752</v>
      </c>
    </row>
    <row r="203" spans="1:6" ht="15" x14ac:dyDescent="0.25">
      <c r="A203" s="4" t="s">
        <v>0</v>
      </c>
      <c r="B203" s="12" t="s">
        <v>93</v>
      </c>
      <c r="C203" s="5">
        <v>2754.0659999999998</v>
      </c>
      <c r="D203" s="5">
        <v>2543.6849999999999</v>
      </c>
      <c r="E203" s="5">
        <v>2541.9421999999995</v>
      </c>
      <c r="F203" s="16">
        <f t="shared" si="3"/>
        <v>0.99931485227140926</v>
      </c>
    </row>
    <row r="204" spans="1:6" ht="15" x14ac:dyDescent="0.25">
      <c r="A204" s="4" t="s">
        <v>0</v>
      </c>
      <c r="B204" s="12" t="s">
        <v>94</v>
      </c>
      <c r="C204" s="5">
        <v>1185</v>
      </c>
      <c r="D204" s="5">
        <v>1147.6679999999999</v>
      </c>
      <c r="E204" s="5">
        <v>1142.3575800000001</v>
      </c>
      <c r="F204" s="16">
        <f t="shared" si="3"/>
        <v>0.99537286044396134</v>
      </c>
    </row>
    <row r="205" spans="1:6" ht="15" x14ac:dyDescent="0.25">
      <c r="A205" s="4" t="s">
        <v>0</v>
      </c>
      <c r="B205" s="12" t="s">
        <v>95</v>
      </c>
      <c r="C205" s="5">
        <v>0</v>
      </c>
      <c r="D205" s="5">
        <v>0</v>
      </c>
      <c r="E205" s="5">
        <v>0</v>
      </c>
      <c r="F205" s="16" t="e">
        <f t="shared" si="3"/>
        <v>#DIV/0!</v>
      </c>
    </row>
    <row r="206" spans="1:6" ht="15" x14ac:dyDescent="0.25">
      <c r="A206" s="4" t="s">
        <v>0</v>
      </c>
      <c r="B206" s="12" t="s">
        <v>96</v>
      </c>
      <c r="C206" s="5">
        <v>0</v>
      </c>
      <c r="D206" s="5">
        <v>0</v>
      </c>
      <c r="E206" s="5">
        <v>0</v>
      </c>
      <c r="F206" s="16" t="e">
        <f t="shared" si="3"/>
        <v>#DIV/0!</v>
      </c>
    </row>
    <row r="207" spans="1:6" ht="15" x14ac:dyDescent="0.25">
      <c r="A207" s="4" t="s">
        <v>0</v>
      </c>
      <c r="B207" s="12" t="s">
        <v>97</v>
      </c>
      <c r="C207" s="5">
        <v>4</v>
      </c>
      <c r="D207" s="5">
        <v>17.100000000000001</v>
      </c>
      <c r="E207" s="5">
        <v>15.645160000000001</v>
      </c>
      <c r="F207" s="16">
        <f t="shared" si="3"/>
        <v>0.91492163742690058</v>
      </c>
    </row>
    <row r="208" spans="1:6" ht="15" x14ac:dyDescent="0.25">
      <c r="A208" s="4" t="s">
        <v>0</v>
      </c>
      <c r="B208" s="12" t="s">
        <v>98</v>
      </c>
      <c r="C208" s="5">
        <v>8.5</v>
      </c>
      <c r="D208" s="5">
        <v>9.19</v>
      </c>
      <c r="E208" s="5">
        <v>32.800830000000005</v>
      </c>
      <c r="F208" s="16">
        <f t="shared" si="3"/>
        <v>3.5691871599564751</v>
      </c>
    </row>
    <row r="209" spans="1:6" ht="15" x14ac:dyDescent="0.25">
      <c r="A209" s="4" t="s">
        <v>0</v>
      </c>
      <c r="B209" s="11" t="s">
        <v>99</v>
      </c>
      <c r="C209" s="5">
        <v>55</v>
      </c>
      <c r="D209" s="5">
        <v>46.344999999999999</v>
      </c>
      <c r="E209" s="5">
        <v>46.161499999999997</v>
      </c>
      <c r="F209" s="16">
        <f t="shared" si="3"/>
        <v>0.99604056532527774</v>
      </c>
    </row>
    <row r="210" spans="1:6" ht="30" x14ac:dyDescent="0.25">
      <c r="A210" s="7" t="s">
        <v>34</v>
      </c>
      <c r="B210" s="9" t="s">
        <v>79</v>
      </c>
      <c r="C210" s="10">
        <v>641</v>
      </c>
      <c r="D210" s="10">
        <v>603.53</v>
      </c>
      <c r="E210" s="10">
        <v>596.32236000000012</v>
      </c>
      <c r="F210" s="15">
        <f t="shared" si="3"/>
        <v>0.98805752820903703</v>
      </c>
    </row>
    <row r="211" spans="1:6" ht="15" x14ac:dyDescent="0.25">
      <c r="A211" s="4" t="s">
        <v>0</v>
      </c>
      <c r="B211" s="11" t="s">
        <v>92</v>
      </c>
      <c r="C211" s="5">
        <v>631</v>
      </c>
      <c r="D211" s="5">
        <v>601.73</v>
      </c>
      <c r="E211" s="5">
        <v>594.52236000000005</v>
      </c>
      <c r="F211" s="16">
        <f t="shared" si="3"/>
        <v>0.98802180379904614</v>
      </c>
    </row>
    <row r="212" spans="1:6" ht="15" x14ac:dyDescent="0.25">
      <c r="A212" s="4" t="s">
        <v>0</v>
      </c>
      <c r="B212" s="12" t="s">
        <v>93</v>
      </c>
      <c r="C212" s="5">
        <v>498</v>
      </c>
      <c r="D212" s="5">
        <v>477.03</v>
      </c>
      <c r="E212" s="5">
        <v>476.4</v>
      </c>
      <c r="F212" s="16">
        <f t="shared" si="3"/>
        <v>0.99867932834412931</v>
      </c>
    </row>
    <row r="213" spans="1:6" ht="15" x14ac:dyDescent="0.25">
      <c r="A213" s="4" t="s">
        <v>0</v>
      </c>
      <c r="B213" s="12" t="s">
        <v>94</v>
      </c>
      <c r="C213" s="5">
        <v>79</v>
      </c>
      <c r="D213" s="5">
        <v>79</v>
      </c>
      <c r="E213" s="5">
        <v>72.826820000000012</v>
      </c>
      <c r="F213" s="16">
        <f t="shared" si="3"/>
        <v>0.92185848101265833</v>
      </c>
    </row>
    <row r="214" spans="1:6" ht="15" x14ac:dyDescent="0.25">
      <c r="A214" s="4" t="s">
        <v>0</v>
      </c>
      <c r="B214" s="12" t="s">
        <v>97</v>
      </c>
      <c r="C214" s="5">
        <v>2</v>
      </c>
      <c r="D214" s="5">
        <v>0</v>
      </c>
      <c r="E214" s="5">
        <v>0</v>
      </c>
      <c r="F214" s="16" t="e">
        <f t="shared" si="3"/>
        <v>#DIV/0!</v>
      </c>
    </row>
    <row r="215" spans="1:6" ht="15" x14ac:dyDescent="0.25">
      <c r="A215" s="4" t="s">
        <v>0</v>
      </c>
      <c r="B215" s="12" t="s">
        <v>98</v>
      </c>
      <c r="C215" s="5">
        <v>52</v>
      </c>
      <c r="D215" s="5">
        <v>45.7</v>
      </c>
      <c r="E215" s="5">
        <v>45.295540000000003</v>
      </c>
      <c r="F215" s="16">
        <f t="shared" si="3"/>
        <v>0.99114967177242885</v>
      </c>
    </row>
    <row r="216" spans="1:6" ht="15" x14ac:dyDescent="0.25">
      <c r="A216" s="4" t="s">
        <v>0</v>
      </c>
      <c r="B216" s="11" t="s">
        <v>99</v>
      </c>
      <c r="C216" s="5">
        <v>10</v>
      </c>
      <c r="D216" s="5">
        <v>1.8</v>
      </c>
      <c r="E216" s="5">
        <v>1.8</v>
      </c>
      <c r="F216" s="16">
        <f t="shared" si="3"/>
        <v>1</v>
      </c>
    </row>
    <row r="217" spans="1:6" ht="20.25" customHeight="1" x14ac:dyDescent="0.25">
      <c r="A217" s="7" t="s">
        <v>35</v>
      </c>
      <c r="B217" s="9" t="s">
        <v>80</v>
      </c>
      <c r="C217" s="10">
        <v>15712.5</v>
      </c>
      <c r="D217" s="10">
        <v>13604.438</v>
      </c>
      <c r="E217" s="10">
        <v>13282.486439999999</v>
      </c>
      <c r="F217" s="15">
        <f t="shared" si="3"/>
        <v>0.97633481368359343</v>
      </c>
    </row>
    <row r="218" spans="1:6" ht="15" x14ac:dyDescent="0.25">
      <c r="A218" s="4" t="s">
        <v>0</v>
      </c>
      <c r="B218" s="11" t="s">
        <v>92</v>
      </c>
      <c r="C218" s="5">
        <v>15712.5</v>
      </c>
      <c r="D218" s="5">
        <v>13604.438</v>
      </c>
      <c r="E218" s="5">
        <v>13282.486439999999</v>
      </c>
      <c r="F218" s="16">
        <f t="shared" si="3"/>
        <v>0.97633481368359343</v>
      </c>
    </row>
    <row r="219" spans="1:6" ht="15" x14ac:dyDescent="0.25">
      <c r="A219" s="4" t="s">
        <v>0</v>
      </c>
      <c r="B219" s="12" t="s">
        <v>94</v>
      </c>
      <c r="C219" s="5">
        <v>25</v>
      </c>
      <c r="D219" s="5">
        <v>13.56</v>
      </c>
      <c r="E219" s="5">
        <v>13.46909</v>
      </c>
      <c r="F219" s="16">
        <f t="shared" si="3"/>
        <v>0.99329572271386424</v>
      </c>
    </row>
    <row r="220" spans="1:6" ht="15" x14ac:dyDescent="0.25">
      <c r="A220" s="4" t="s">
        <v>0</v>
      </c>
      <c r="B220" s="12" t="s">
        <v>95</v>
      </c>
      <c r="C220" s="5">
        <v>14137.5</v>
      </c>
      <c r="D220" s="5">
        <v>12603.84</v>
      </c>
      <c r="E220" s="5">
        <v>12282.752410000001</v>
      </c>
      <c r="F220" s="16">
        <f t="shared" si="3"/>
        <v>0.97452462186127409</v>
      </c>
    </row>
    <row r="221" spans="1:6" ht="15" x14ac:dyDescent="0.25">
      <c r="A221" s="4" t="s">
        <v>0</v>
      </c>
      <c r="B221" s="12" t="s">
        <v>96</v>
      </c>
      <c r="C221" s="5">
        <v>1500</v>
      </c>
      <c r="D221" s="5">
        <v>950</v>
      </c>
      <c r="E221" s="5">
        <v>950</v>
      </c>
      <c r="F221" s="16">
        <f t="shared" si="3"/>
        <v>1</v>
      </c>
    </row>
    <row r="222" spans="1:6" ht="15" x14ac:dyDescent="0.25">
      <c r="A222" s="4" t="s">
        <v>0</v>
      </c>
      <c r="B222" s="12" t="s">
        <v>98</v>
      </c>
      <c r="C222" s="5">
        <v>50</v>
      </c>
      <c r="D222" s="5">
        <v>37.037999999999997</v>
      </c>
      <c r="E222" s="5">
        <v>36.264940000000003</v>
      </c>
      <c r="F222" s="16">
        <f t="shared" si="3"/>
        <v>0.97912792267401061</v>
      </c>
    </row>
    <row r="223" spans="1:6" ht="21" customHeight="1" x14ac:dyDescent="0.25">
      <c r="A223" s="7" t="s">
        <v>36</v>
      </c>
      <c r="B223" s="9" t="s">
        <v>81</v>
      </c>
      <c r="C223" s="10">
        <v>750</v>
      </c>
      <c r="D223" s="10">
        <v>23.1</v>
      </c>
      <c r="E223" s="10">
        <v>20.635000000000002</v>
      </c>
      <c r="F223" s="15">
        <f t="shared" si="3"/>
        <v>0.89329004329004336</v>
      </c>
    </row>
    <row r="224" spans="1:6" ht="15" x14ac:dyDescent="0.25">
      <c r="A224" s="4" t="s">
        <v>0</v>
      </c>
      <c r="B224" s="11" t="s">
        <v>92</v>
      </c>
      <c r="C224" s="5">
        <v>750</v>
      </c>
      <c r="D224" s="5">
        <v>23.1</v>
      </c>
      <c r="E224" s="5">
        <v>20.635000000000002</v>
      </c>
      <c r="F224" s="16">
        <f t="shared" si="3"/>
        <v>0.89329004329004336</v>
      </c>
    </row>
    <row r="225" spans="1:6" ht="15" x14ac:dyDescent="0.25">
      <c r="A225" s="4" t="s">
        <v>0</v>
      </c>
      <c r="B225" s="12" t="s">
        <v>94</v>
      </c>
      <c r="C225" s="5">
        <v>639</v>
      </c>
      <c r="D225" s="5">
        <v>23.1</v>
      </c>
      <c r="E225" s="5">
        <v>20.635000000000002</v>
      </c>
      <c r="F225" s="16">
        <f t="shared" si="3"/>
        <v>0.89329004329004336</v>
      </c>
    </row>
    <row r="226" spans="1:6" ht="15" x14ac:dyDescent="0.25">
      <c r="A226" s="4" t="s">
        <v>0</v>
      </c>
      <c r="B226" s="12" t="s">
        <v>96</v>
      </c>
      <c r="C226" s="5">
        <v>111</v>
      </c>
      <c r="D226" s="5">
        <v>0</v>
      </c>
      <c r="E226" s="5">
        <v>0</v>
      </c>
      <c r="F226" s="16" t="e">
        <f t="shared" si="3"/>
        <v>#DIV/0!</v>
      </c>
    </row>
    <row r="227" spans="1:6" ht="21" customHeight="1" x14ac:dyDescent="0.25">
      <c r="A227" s="7" t="s">
        <v>37</v>
      </c>
      <c r="B227" s="9" t="s">
        <v>82</v>
      </c>
      <c r="C227" s="10">
        <v>22966.5</v>
      </c>
      <c r="D227" s="10">
        <v>22846.918000000001</v>
      </c>
      <c r="E227" s="10">
        <v>22841.750590000003</v>
      </c>
      <c r="F227" s="15">
        <f t="shared" si="3"/>
        <v>0.99977382463577813</v>
      </c>
    </row>
    <row r="228" spans="1:6" ht="15" x14ac:dyDescent="0.25">
      <c r="A228" s="4" t="s">
        <v>0</v>
      </c>
      <c r="B228" s="11" t="s">
        <v>92</v>
      </c>
      <c r="C228" s="5">
        <v>22946.5</v>
      </c>
      <c r="D228" s="5">
        <v>22811.018</v>
      </c>
      <c r="E228" s="5">
        <v>22805.850590000002</v>
      </c>
      <c r="F228" s="16">
        <f t="shared" si="3"/>
        <v>0.99977346868079287</v>
      </c>
    </row>
    <row r="229" spans="1:6" ht="15" x14ac:dyDescent="0.25">
      <c r="A229" s="4" t="s">
        <v>0</v>
      </c>
      <c r="B229" s="12" t="s">
        <v>94</v>
      </c>
      <c r="C229" s="5">
        <v>1346.5</v>
      </c>
      <c r="D229" s="5">
        <v>998.44200000000001</v>
      </c>
      <c r="E229" s="5">
        <v>995.76613000000009</v>
      </c>
      <c r="F229" s="16">
        <f t="shared" si="3"/>
        <v>0.99731995448909405</v>
      </c>
    </row>
    <row r="230" spans="1:6" ht="15" x14ac:dyDescent="0.25">
      <c r="A230" s="4" t="s">
        <v>0</v>
      </c>
      <c r="B230" s="12" t="s">
        <v>95</v>
      </c>
      <c r="C230" s="5">
        <v>2450</v>
      </c>
      <c r="D230" s="5">
        <v>2439.826</v>
      </c>
      <c r="E230" s="5">
        <v>2438.1706999999997</v>
      </c>
      <c r="F230" s="16">
        <f t="shared" si="3"/>
        <v>0.99932154997938361</v>
      </c>
    </row>
    <row r="231" spans="1:6" ht="15" x14ac:dyDescent="0.25">
      <c r="A231" s="4" t="s">
        <v>0</v>
      </c>
      <c r="B231" s="12" t="s">
        <v>97</v>
      </c>
      <c r="C231" s="5">
        <v>0</v>
      </c>
      <c r="D231" s="5">
        <v>26.45</v>
      </c>
      <c r="E231" s="5">
        <v>25.692319999999999</v>
      </c>
      <c r="F231" s="16">
        <f t="shared" si="3"/>
        <v>0.97135425330812852</v>
      </c>
    </row>
    <row r="232" spans="1:6" ht="15" x14ac:dyDescent="0.25">
      <c r="A232" s="4" t="s">
        <v>0</v>
      </c>
      <c r="B232" s="12" t="s">
        <v>98</v>
      </c>
      <c r="C232" s="5">
        <v>19150</v>
      </c>
      <c r="D232" s="5">
        <v>19346.3</v>
      </c>
      <c r="E232" s="5">
        <v>19346.221440000001</v>
      </c>
      <c r="F232" s="16">
        <f t="shared" si="3"/>
        <v>0.99999593927521035</v>
      </c>
    </row>
    <row r="233" spans="1:6" ht="15" x14ac:dyDescent="0.25">
      <c r="A233" s="4" t="s">
        <v>0</v>
      </c>
      <c r="B233" s="11" t="s">
        <v>99</v>
      </c>
      <c r="C233" s="5">
        <v>20</v>
      </c>
      <c r="D233" s="5">
        <v>35.9</v>
      </c>
      <c r="E233" s="5">
        <v>35.9</v>
      </c>
      <c r="F233" s="16">
        <f t="shared" si="3"/>
        <v>1</v>
      </c>
    </row>
    <row r="234" spans="1:6" ht="19.5" customHeight="1" x14ac:dyDescent="0.25">
      <c r="A234" s="7" t="s">
        <v>38</v>
      </c>
      <c r="B234" s="9" t="s">
        <v>83</v>
      </c>
      <c r="C234" s="10">
        <v>88262.726999999999</v>
      </c>
      <c r="D234" s="10">
        <v>65100.048999999999</v>
      </c>
      <c r="E234" s="10">
        <v>65019.381070000003</v>
      </c>
      <c r="F234" s="15">
        <f t="shared" si="3"/>
        <v>0.99876086222300697</v>
      </c>
    </row>
    <row r="235" spans="1:6" ht="15" x14ac:dyDescent="0.25">
      <c r="A235" s="4" t="s">
        <v>0</v>
      </c>
      <c r="B235" s="11" t="s">
        <v>92</v>
      </c>
      <c r="C235" s="5">
        <v>14014.727000000001</v>
      </c>
      <c r="D235" s="5">
        <v>9053.7720000000008</v>
      </c>
      <c r="E235" s="5">
        <v>9032.9183000000012</v>
      </c>
      <c r="F235" s="16">
        <f t="shared" si="3"/>
        <v>0.99769668376893084</v>
      </c>
    </row>
    <row r="236" spans="1:6" ht="15" x14ac:dyDescent="0.25">
      <c r="A236" s="4" t="s">
        <v>0</v>
      </c>
      <c r="B236" s="12" t="s">
        <v>94</v>
      </c>
      <c r="C236" s="5">
        <v>11144.227000000001</v>
      </c>
      <c r="D236" s="5">
        <v>5629.7719999999999</v>
      </c>
      <c r="E236" s="5">
        <v>5627.3375500000011</v>
      </c>
      <c r="F236" s="16">
        <f t="shared" si="3"/>
        <v>0.99956757573841382</v>
      </c>
    </row>
    <row r="237" spans="1:6" ht="15" x14ac:dyDescent="0.25">
      <c r="A237" s="4" t="s">
        <v>0</v>
      </c>
      <c r="B237" s="12" t="s">
        <v>95</v>
      </c>
      <c r="C237" s="5">
        <v>15</v>
      </c>
      <c r="D237" s="5">
        <v>0</v>
      </c>
      <c r="E237" s="5">
        <v>0</v>
      </c>
      <c r="F237" s="16" t="e">
        <f t="shared" si="3"/>
        <v>#DIV/0!</v>
      </c>
    </row>
    <row r="238" spans="1:6" ht="15" x14ac:dyDescent="0.25">
      <c r="A238" s="4" t="s">
        <v>0</v>
      </c>
      <c r="B238" s="12" t="s">
        <v>96</v>
      </c>
      <c r="C238" s="5">
        <v>1450</v>
      </c>
      <c r="D238" s="5">
        <v>2119</v>
      </c>
      <c r="E238" s="5">
        <v>2118.8513699999999</v>
      </c>
      <c r="F238" s="16">
        <f t="shared" si="3"/>
        <v>0.99992985842378479</v>
      </c>
    </row>
    <row r="239" spans="1:6" ht="15" x14ac:dyDescent="0.25">
      <c r="A239" s="4" t="s">
        <v>0</v>
      </c>
      <c r="B239" s="12" t="s">
        <v>98</v>
      </c>
      <c r="C239" s="5">
        <v>1405.5</v>
      </c>
      <c r="D239" s="5">
        <v>1305</v>
      </c>
      <c r="E239" s="5">
        <v>1286.7293800000002</v>
      </c>
      <c r="F239" s="16">
        <f t="shared" si="3"/>
        <v>0.98599952490421472</v>
      </c>
    </row>
    <row r="240" spans="1:6" ht="15" x14ac:dyDescent="0.25">
      <c r="A240" s="4" t="s">
        <v>0</v>
      </c>
      <c r="B240" s="11" t="s">
        <v>99</v>
      </c>
      <c r="C240" s="5">
        <v>74248</v>
      </c>
      <c r="D240" s="5">
        <v>56046.277000000002</v>
      </c>
      <c r="E240" s="5">
        <v>55986.462769999998</v>
      </c>
      <c r="F240" s="16">
        <f t="shared" si="3"/>
        <v>0.99893277068162789</v>
      </c>
    </row>
    <row r="241" spans="1:6" ht="30" x14ac:dyDescent="0.25">
      <c r="A241" s="7" t="s">
        <v>39</v>
      </c>
      <c r="B241" s="9" t="s">
        <v>84</v>
      </c>
      <c r="C241" s="10">
        <v>73127.926999999996</v>
      </c>
      <c r="D241" s="10">
        <v>50624.989000000001</v>
      </c>
      <c r="E241" s="10">
        <v>50548.157399999996</v>
      </c>
      <c r="F241" s="15">
        <f t="shared" si="3"/>
        <v>0.99848233843566847</v>
      </c>
    </row>
    <row r="242" spans="1:6" ht="15" x14ac:dyDescent="0.25">
      <c r="A242" s="4" t="s">
        <v>0</v>
      </c>
      <c r="B242" s="11" t="s">
        <v>92</v>
      </c>
      <c r="C242" s="5">
        <v>11447.927</v>
      </c>
      <c r="D242" s="5">
        <v>4634.7219999999998</v>
      </c>
      <c r="E242" s="5">
        <v>4615.1699499999995</v>
      </c>
      <c r="F242" s="16">
        <f t="shared" si="3"/>
        <v>0.9957813974603007</v>
      </c>
    </row>
    <row r="243" spans="1:6" ht="15" x14ac:dyDescent="0.25">
      <c r="A243" s="4" t="s">
        <v>0</v>
      </c>
      <c r="B243" s="12" t="s">
        <v>94</v>
      </c>
      <c r="C243" s="5">
        <v>10832.927</v>
      </c>
      <c r="D243" s="5">
        <v>3279.7220000000002</v>
      </c>
      <c r="E243" s="5">
        <v>3278.4486499999998</v>
      </c>
      <c r="F243" s="16">
        <f t="shared" si="3"/>
        <v>0.99961175063008378</v>
      </c>
    </row>
    <row r="244" spans="1:6" ht="15" x14ac:dyDescent="0.25">
      <c r="A244" s="4" t="s">
        <v>0</v>
      </c>
      <c r="B244" s="12" t="s">
        <v>96</v>
      </c>
      <c r="C244" s="5">
        <v>0</v>
      </c>
      <c r="D244" s="5">
        <v>50</v>
      </c>
      <c r="E244" s="5">
        <v>49.99192</v>
      </c>
      <c r="F244" s="16">
        <f t="shared" si="3"/>
        <v>0.99983840000000002</v>
      </c>
    </row>
    <row r="245" spans="1:6" ht="15" x14ac:dyDescent="0.25">
      <c r="A245" s="4" t="s">
        <v>0</v>
      </c>
      <c r="B245" s="12" t="s">
        <v>98</v>
      </c>
      <c r="C245" s="5">
        <v>615</v>
      </c>
      <c r="D245" s="5">
        <v>1305</v>
      </c>
      <c r="E245" s="5">
        <v>1286.7293800000002</v>
      </c>
      <c r="F245" s="16">
        <f t="shared" si="3"/>
        <v>0.98599952490421472</v>
      </c>
    </row>
    <row r="246" spans="1:6" ht="15" x14ac:dyDescent="0.25">
      <c r="A246" s="4" t="s">
        <v>0</v>
      </c>
      <c r="B246" s="11" t="s">
        <v>99</v>
      </c>
      <c r="C246" s="5">
        <v>61680</v>
      </c>
      <c r="D246" s="5">
        <v>45990.267</v>
      </c>
      <c r="E246" s="5">
        <v>45932.987450000001</v>
      </c>
      <c r="F246" s="16">
        <f t="shared" si="3"/>
        <v>0.99875452886585769</v>
      </c>
    </row>
    <row r="247" spans="1:6" ht="45" x14ac:dyDescent="0.25">
      <c r="A247" s="7" t="s">
        <v>40</v>
      </c>
      <c r="B247" s="9" t="s">
        <v>85</v>
      </c>
      <c r="C247" s="10">
        <v>7892.8</v>
      </c>
      <c r="D247" s="10">
        <v>6836.4</v>
      </c>
      <c r="E247" s="10">
        <v>6835.4665700000005</v>
      </c>
      <c r="F247" s="15">
        <f t="shared" si="3"/>
        <v>0.99986346176350138</v>
      </c>
    </row>
    <row r="248" spans="1:6" ht="15" x14ac:dyDescent="0.25">
      <c r="A248" s="4" t="s">
        <v>0</v>
      </c>
      <c r="B248" s="11" t="s">
        <v>92</v>
      </c>
      <c r="C248" s="5">
        <v>1221.8</v>
      </c>
      <c r="D248" s="5">
        <v>944.1</v>
      </c>
      <c r="E248" s="5">
        <v>943.17019000000005</v>
      </c>
      <c r="F248" s="16">
        <f t="shared" si="3"/>
        <v>0.99901513610846315</v>
      </c>
    </row>
    <row r="249" spans="1:6" ht="15" x14ac:dyDescent="0.25">
      <c r="A249" s="4" t="s">
        <v>0</v>
      </c>
      <c r="B249" s="12" t="s">
        <v>94</v>
      </c>
      <c r="C249" s="5">
        <v>221.3</v>
      </c>
      <c r="D249" s="5">
        <v>209.2</v>
      </c>
      <c r="E249" s="5">
        <v>208.32279</v>
      </c>
      <c r="F249" s="16">
        <f t="shared" si="3"/>
        <v>0.99580683556405358</v>
      </c>
    </row>
    <row r="250" spans="1:6" ht="15" x14ac:dyDescent="0.25">
      <c r="A250" s="4" t="s">
        <v>0</v>
      </c>
      <c r="B250" s="12" t="s">
        <v>96</v>
      </c>
      <c r="C250" s="5">
        <v>1000</v>
      </c>
      <c r="D250" s="5">
        <v>734.9</v>
      </c>
      <c r="E250" s="5">
        <v>734.84739999999999</v>
      </c>
      <c r="F250" s="16">
        <f t="shared" si="3"/>
        <v>0.99992842563614104</v>
      </c>
    </row>
    <row r="251" spans="1:6" ht="15" x14ac:dyDescent="0.25">
      <c r="A251" s="4" t="s">
        <v>0</v>
      </c>
      <c r="B251" s="12" t="s">
        <v>98</v>
      </c>
      <c r="C251" s="5">
        <v>0.5</v>
      </c>
      <c r="D251" s="5">
        <v>0</v>
      </c>
      <c r="E251" s="5">
        <v>0</v>
      </c>
      <c r="F251" s="16" t="e">
        <f t="shared" si="3"/>
        <v>#DIV/0!</v>
      </c>
    </row>
    <row r="252" spans="1:6" ht="15" x14ac:dyDescent="0.25">
      <c r="A252" s="4" t="s">
        <v>0</v>
      </c>
      <c r="B252" s="11" t="s">
        <v>99</v>
      </c>
      <c r="C252" s="5">
        <v>6671</v>
      </c>
      <c r="D252" s="5">
        <v>5892.3</v>
      </c>
      <c r="E252" s="5">
        <v>5892.2963799999998</v>
      </c>
      <c r="F252" s="16">
        <f t="shared" si="3"/>
        <v>0.99999938563888457</v>
      </c>
    </row>
    <row r="253" spans="1:6" ht="60" x14ac:dyDescent="0.25">
      <c r="A253" s="7" t="s">
        <v>41</v>
      </c>
      <c r="B253" s="9" t="s">
        <v>86</v>
      </c>
      <c r="C253" s="10">
        <v>652</v>
      </c>
      <c r="D253" s="10">
        <v>854.56</v>
      </c>
      <c r="E253" s="10">
        <v>854.28925000000004</v>
      </c>
      <c r="F253" s="15">
        <f t="shared" si="3"/>
        <v>0.99968317028646336</v>
      </c>
    </row>
    <row r="254" spans="1:6" ht="15" x14ac:dyDescent="0.25">
      <c r="A254" s="4" t="s">
        <v>0</v>
      </c>
      <c r="B254" s="11" t="s">
        <v>92</v>
      </c>
      <c r="C254" s="5">
        <v>0</v>
      </c>
      <c r="D254" s="5">
        <v>52.65</v>
      </c>
      <c r="E254" s="5">
        <v>52.38</v>
      </c>
      <c r="F254" s="16">
        <f t="shared" si="3"/>
        <v>0.994871794871795</v>
      </c>
    </row>
    <row r="255" spans="1:6" ht="15" x14ac:dyDescent="0.25">
      <c r="A255" s="4" t="s">
        <v>0</v>
      </c>
      <c r="B255" s="12" t="s">
        <v>94</v>
      </c>
      <c r="C255" s="5">
        <v>0</v>
      </c>
      <c r="D255" s="5">
        <v>52.65</v>
      </c>
      <c r="E255" s="5">
        <v>52.38</v>
      </c>
      <c r="F255" s="16">
        <f t="shared" si="3"/>
        <v>0.994871794871795</v>
      </c>
    </row>
    <row r="256" spans="1:6" ht="15" x14ac:dyDescent="0.25">
      <c r="A256" s="4" t="s">
        <v>0</v>
      </c>
      <c r="B256" s="11" t="s">
        <v>99</v>
      </c>
      <c r="C256" s="5">
        <v>652</v>
      </c>
      <c r="D256" s="5">
        <v>801.91</v>
      </c>
      <c r="E256" s="5">
        <v>801.90925000000004</v>
      </c>
      <c r="F256" s="16">
        <f t="shared" si="3"/>
        <v>0.99999906473295019</v>
      </c>
    </row>
    <row r="257" spans="1:6" ht="45" x14ac:dyDescent="0.25">
      <c r="A257" s="7" t="s">
        <v>42</v>
      </c>
      <c r="B257" s="9" t="s">
        <v>87</v>
      </c>
      <c r="C257" s="10">
        <v>3985</v>
      </c>
      <c r="D257" s="10">
        <v>3949.6</v>
      </c>
      <c r="E257" s="10">
        <v>3947.0111099999999</v>
      </c>
      <c r="F257" s="15">
        <f t="shared" si="3"/>
        <v>0.99934451843224625</v>
      </c>
    </row>
    <row r="258" spans="1:6" ht="15" x14ac:dyDescent="0.25">
      <c r="A258" s="4" t="s">
        <v>0</v>
      </c>
      <c r="B258" s="11" t="s">
        <v>92</v>
      </c>
      <c r="C258" s="5">
        <v>1240</v>
      </c>
      <c r="D258" s="5">
        <v>1334.1</v>
      </c>
      <c r="E258" s="5">
        <v>1334.0120499999998</v>
      </c>
      <c r="F258" s="16">
        <f t="shared" si="3"/>
        <v>0.99993407540664114</v>
      </c>
    </row>
    <row r="259" spans="1:6" ht="15" x14ac:dyDescent="0.25">
      <c r="A259" s="4" t="s">
        <v>0</v>
      </c>
      <c r="B259" s="12" t="s">
        <v>96</v>
      </c>
      <c r="C259" s="5">
        <v>450</v>
      </c>
      <c r="D259" s="5">
        <v>1334.1</v>
      </c>
      <c r="E259" s="5">
        <v>1334.0120499999998</v>
      </c>
      <c r="F259" s="16">
        <f t="shared" si="3"/>
        <v>0.99993407540664114</v>
      </c>
    </row>
    <row r="260" spans="1:6" ht="15" x14ac:dyDescent="0.25">
      <c r="A260" s="4" t="s">
        <v>0</v>
      </c>
      <c r="B260" s="12" t="s">
        <v>98</v>
      </c>
      <c r="C260" s="5">
        <v>790</v>
      </c>
      <c r="D260" s="5">
        <v>0</v>
      </c>
      <c r="E260" s="5">
        <v>0</v>
      </c>
      <c r="F260" s="16" t="e">
        <f t="shared" si="3"/>
        <v>#DIV/0!</v>
      </c>
    </row>
    <row r="261" spans="1:6" ht="15" x14ac:dyDescent="0.25">
      <c r="A261" s="4" t="s">
        <v>0</v>
      </c>
      <c r="B261" s="11" t="s">
        <v>99</v>
      </c>
      <c r="C261" s="5">
        <v>2745</v>
      </c>
      <c r="D261" s="5">
        <v>2615.5</v>
      </c>
      <c r="E261" s="5">
        <v>2612.9990600000001</v>
      </c>
      <c r="F261" s="16">
        <f t="shared" ref="F261:F283" si="4">E261/D261</f>
        <v>0.99904380042056973</v>
      </c>
    </row>
    <row r="262" spans="1:6" ht="30" x14ac:dyDescent="0.25">
      <c r="A262" s="7" t="s">
        <v>43</v>
      </c>
      <c r="B262" s="9" t="s">
        <v>88</v>
      </c>
      <c r="C262" s="10">
        <v>2605</v>
      </c>
      <c r="D262" s="10">
        <v>2834.5</v>
      </c>
      <c r="E262" s="10">
        <v>2834.4567400000001</v>
      </c>
      <c r="F262" s="15">
        <f t="shared" si="4"/>
        <v>0.99998473804903865</v>
      </c>
    </row>
    <row r="263" spans="1:6" ht="15" x14ac:dyDescent="0.25">
      <c r="A263" s="4" t="s">
        <v>0</v>
      </c>
      <c r="B263" s="11" t="s">
        <v>92</v>
      </c>
      <c r="C263" s="5">
        <v>105</v>
      </c>
      <c r="D263" s="5">
        <v>2088.1999999999998</v>
      </c>
      <c r="E263" s="5">
        <v>2088.1861100000001</v>
      </c>
      <c r="F263" s="16">
        <f t="shared" si="4"/>
        <v>0.99999334833828191</v>
      </c>
    </row>
    <row r="264" spans="1:6" ht="15" x14ac:dyDescent="0.25">
      <c r="A264" s="4" t="s">
        <v>0</v>
      </c>
      <c r="B264" s="12" t="s">
        <v>94</v>
      </c>
      <c r="C264" s="5">
        <v>90</v>
      </c>
      <c r="D264" s="5">
        <v>2088.1999999999998</v>
      </c>
      <c r="E264" s="5">
        <v>2088.1861100000001</v>
      </c>
      <c r="F264" s="16">
        <f t="shared" si="4"/>
        <v>0.99999334833828191</v>
      </c>
    </row>
    <row r="265" spans="1:6" ht="15" x14ac:dyDescent="0.25">
      <c r="A265" s="4" t="s">
        <v>0</v>
      </c>
      <c r="B265" s="12" t="s">
        <v>95</v>
      </c>
      <c r="C265" s="5">
        <v>15</v>
      </c>
      <c r="D265" s="5">
        <v>0</v>
      </c>
      <c r="E265" s="5">
        <v>0</v>
      </c>
      <c r="F265" s="16" t="e">
        <f t="shared" si="4"/>
        <v>#DIV/0!</v>
      </c>
    </row>
    <row r="266" spans="1:6" ht="15" x14ac:dyDescent="0.25">
      <c r="A266" s="4" t="s">
        <v>0</v>
      </c>
      <c r="B266" s="11" t="s">
        <v>99</v>
      </c>
      <c r="C266" s="5">
        <v>2500</v>
      </c>
      <c r="D266" s="5">
        <v>746.3</v>
      </c>
      <c r="E266" s="5">
        <v>746.27062999999998</v>
      </c>
      <c r="F266" s="16">
        <f t="shared" si="4"/>
        <v>0.99996064585287425</v>
      </c>
    </row>
    <row r="267" spans="1:6" ht="30" x14ac:dyDescent="0.25">
      <c r="A267" s="7" t="s">
        <v>44</v>
      </c>
      <c r="B267" s="9" t="s">
        <v>89</v>
      </c>
      <c r="C267" s="10">
        <v>5178.2</v>
      </c>
      <c r="D267" s="10">
        <v>5178.2</v>
      </c>
      <c r="E267" s="10">
        <v>4112.0047500000001</v>
      </c>
      <c r="F267" s="15">
        <f t="shared" si="4"/>
        <v>0.79409925263605119</v>
      </c>
    </row>
    <row r="268" spans="1:6" ht="15" x14ac:dyDescent="0.25">
      <c r="A268" s="4" t="s">
        <v>0</v>
      </c>
      <c r="B268" s="11" t="s">
        <v>92</v>
      </c>
      <c r="C268" s="5">
        <v>5107.5</v>
      </c>
      <c r="D268" s="5">
        <v>5107.5</v>
      </c>
      <c r="E268" s="5">
        <v>4112.0047500000001</v>
      </c>
      <c r="F268" s="16">
        <f t="shared" si="4"/>
        <v>0.805091483113069</v>
      </c>
    </row>
    <row r="269" spans="1:6" ht="15" x14ac:dyDescent="0.25">
      <c r="A269" s="4" t="s">
        <v>0</v>
      </c>
      <c r="B269" s="12" t="s">
        <v>94</v>
      </c>
      <c r="C269" s="5">
        <v>5106.5</v>
      </c>
      <c r="D269" s="5">
        <v>5106.5</v>
      </c>
      <c r="E269" s="5">
        <v>4111.3147300000001</v>
      </c>
      <c r="F269" s="16">
        <f t="shared" si="4"/>
        <v>0.80511401742876731</v>
      </c>
    </row>
    <row r="270" spans="1:6" ht="15" x14ac:dyDescent="0.25">
      <c r="A270" s="4" t="s">
        <v>0</v>
      </c>
      <c r="B270" s="12" t="s">
        <v>96</v>
      </c>
      <c r="C270" s="5">
        <v>0</v>
      </c>
      <c r="D270" s="5">
        <v>0</v>
      </c>
      <c r="E270" s="5">
        <v>0</v>
      </c>
      <c r="F270" s="16" t="e">
        <f t="shared" si="4"/>
        <v>#DIV/0!</v>
      </c>
    </row>
    <row r="271" spans="1:6" ht="15" x14ac:dyDescent="0.25">
      <c r="A271" s="4" t="s">
        <v>0</v>
      </c>
      <c r="B271" s="12" t="s">
        <v>98</v>
      </c>
      <c r="C271" s="5">
        <v>1</v>
      </c>
      <c r="D271" s="5">
        <v>1</v>
      </c>
      <c r="E271" s="5">
        <v>0.69001999999999997</v>
      </c>
      <c r="F271" s="16">
        <f t="shared" si="4"/>
        <v>0.69001999999999997</v>
      </c>
    </row>
    <row r="272" spans="1:6" ht="15" x14ac:dyDescent="0.25">
      <c r="A272" s="4" t="s">
        <v>0</v>
      </c>
      <c r="B272" s="11" t="s">
        <v>99</v>
      </c>
      <c r="C272" s="5">
        <v>70.7</v>
      </c>
      <c r="D272" s="5">
        <v>70.7</v>
      </c>
      <c r="E272" s="5">
        <v>0</v>
      </c>
      <c r="F272" s="16">
        <f t="shared" si="4"/>
        <v>0</v>
      </c>
    </row>
    <row r="273" spans="1:6" ht="19.5" customHeight="1" x14ac:dyDescent="0.25">
      <c r="A273" s="7" t="s">
        <v>45</v>
      </c>
      <c r="B273" s="9" t="s">
        <v>90</v>
      </c>
      <c r="C273" s="10">
        <v>3423.64</v>
      </c>
      <c r="D273" s="10">
        <v>2979.04</v>
      </c>
      <c r="E273" s="10">
        <v>325.29761999999999</v>
      </c>
      <c r="F273" s="15">
        <f t="shared" si="4"/>
        <v>0.10919545222622053</v>
      </c>
    </row>
    <row r="274" spans="1:6" ht="15" x14ac:dyDescent="0.25">
      <c r="A274" s="4" t="s">
        <v>0</v>
      </c>
      <c r="B274" s="11" t="s">
        <v>92</v>
      </c>
      <c r="C274" s="5">
        <v>3423.64</v>
      </c>
      <c r="D274" s="5">
        <v>2979.04</v>
      </c>
      <c r="E274" s="5">
        <v>325.29761999999999</v>
      </c>
      <c r="F274" s="16">
        <f t="shared" si="4"/>
        <v>0.10919545222622053</v>
      </c>
    </row>
    <row r="275" spans="1:6" x14ac:dyDescent="0.3">
      <c r="A275" s="6" t="s">
        <v>0</v>
      </c>
      <c r="B275" s="14" t="s">
        <v>94</v>
      </c>
      <c r="C275" s="18">
        <v>3423.64</v>
      </c>
      <c r="D275" s="18">
        <v>2972.4319999999998</v>
      </c>
      <c r="E275" s="18">
        <v>319.28962000000001</v>
      </c>
      <c r="F275" s="16">
        <f t="shared" si="4"/>
        <v>0.10741696361767065</v>
      </c>
    </row>
    <row r="276" spans="1:6" x14ac:dyDescent="0.3">
      <c r="A276" s="6" t="s">
        <v>0</v>
      </c>
      <c r="B276" s="14" t="s">
        <v>98</v>
      </c>
      <c r="C276" s="18">
        <v>0</v>
      </c>
      <c r="D276" s="18">
        <v>6.6079999999999997</v>
      </c>
      <c r="E276" s="18">
        <v>6.008</v>
      </c>
      <c r="F276" s="16">
        <f t="shared" si="4"/>
        <v>0.90920096852300247</v>
      </c>
    </row>
    <row r="277" spans="1:6" x14ac:dyDescent="0.3">
      <c r="A277" s="6" t="s">
        <v>0</v>
      </c>
      <c r="B277" s="13" t="s">
        <v>99</v>
      </c>
      <c r="C277" s="18">
        <v>0</v>
      </c>
      <c r="D277" s="18">
        <v>0</v>
      </c>
      <c r="E277" s="18">
        <v>0</v>
      </c>
      <c r="F277" s="16" t="e">
        <f t="shared" si="4"/>
        <v>#DIV/0!</v>
      </c>
    </row>
    <row r="278" spans="1:6" ht="45" x14ac:dyDescent="0.25">
      <c r="A278" s="7" t="s">
        <v>46</v>
      </c>
      <c r="B278" s="9" t="s">
        <v>91</v>
      </c>
      <c r="C278" s="10">
        <v>2543</v>
      </c>
      <c r="D278" s="10">
        <v>2272.67</v>
      </c>
      <c r="E278" s="10">
        <v>976.73219000000006</v>
      </c>
      <c r="F278" s="15">
        <f t="shared" si="4"/>
        <v>0.42977299387944579</v>
      </c>
    </row>
    <row r="279" spans="1:6" x14ac:dyDescent="0.3">
      <c r="A279" s="6" t="s">
        <v>0</v>
      </c>
      <c r="B279" s="13" t="s">
        <v>92</v>
      </c>
      <c r="C279" s="17">
        <v>1763</v>
      </c>
      <c r="D279" s="17">
        <v>1667.57</v>
      </c>
      <c r="E279" s="17">
        <v>943.33519000000001</v>
      </c>
      <c r="F279" s="16">
        <f t="shared" si="4"/>
        <v>0.56569450757689332</v>
      </c>
    </row>
    <row r="280" spans="1:6" x14ac:dyDescent="0.3">
      <c r="A280" s="6" t="s">
        <v>0</v>
      </c>
      <c r="B280" s="14" t="s">
        <v>94</v>
      </c>
      <c r="C280" s="17">
        <v>1760</v>
      </c>
      <c r="D280" s="17">
        <v>1663.97</v>
      </c>
      <c r="E280" s="17">
        <v>862.77080999999998</v>
      </c>
      <c r="F280" s="16">
        <f t="shared" si="4"/>
        <v>0.51850142129966281</v>
      </c>
    </row>
    <row r="281" spans="1:6" x14ac:dyDescent="0.3">
      <c r="A281" s="6" t="s">
        <v>0</v>
      </c>
      <c r="B281" s="14" t="s">
        <v>95</v>
      </c>
      <c r="C281" s="17">
        <v>0</v>
      </c>
      <c r="D281" s="17">
        <v>0</v>
      </c>
      <c r="E281" s="17">
        <v>77.917270000000002</v>
      </c>
      <c r="F281" s="16" t="e">
        <f t="shared" si="4"/>
        <v>#DIV/0!</v>
      </c>
    </row>
    <row r="282" spans="1:6" x14ac:dyDescent="0.3">
      <c r="A282" s="6" t="s">
        <v>0</v>
      </c>
      <c r="B282" s="14" t="s">
        <v>98</v>
      </c>
      <c r="C282" s="17">
        <v>3</v>
      </c>
      <c r="D282" s="17">
        <v>3.6</v>
      </c>
      <c r="E282" s="17">
        <v>2.6471100000000001</v>
      </c>
      <c r="F282" s="16">
        <f t="shared" si="4"/>
        <v>0.73530833333333334</v>
      </c>
    </row>
    <row r="283" spans="1:6" x14ac:dyDescent="0.3">
      <c r="A283" s="6" t="s">
        <v>0</v>
      </c>
      <c r="B283" s="13" t="s">
        <v>99</v>
      </c>
      <c r="C283" s="17">
        <v>780</v>
      </c>
      <c r="D283" s="17">
        <v>605.1</v>
      </c>
      <c r="E283" s="17">
        <v>33.396999999999998</v>
      </c>
      <c r="F283" s="16">
        <f t="shared" si="4"/>
        <v>5.5192530160304079E-2</v>
      </c>
    </row>
  </sheetData>
  <autoFilter ref="A3:F283" xr:uid="{18AA8C9F-D85B-46E9-A8D3-D1F23204B8C0}"/>
  <mergeCells count="2">
    <mergeCell ref="A2:F2"/>
    <mergeCell ref="A1:F1"/>
  </mergeCells>
  <pageMargins left="0.7" right="0.7" top="0.75" bottom="0.75" header="0.3" footer="0.3"/>
  <pageSetup scale="68" fitToHeight="0" orientation="portrait" r:id="rId1"/>
  <rowBreaks count="4" manualBreakCount="4">
    <brk id="56" max="5" man="1"/>
    <brk id="114" max="5" man="1"/>
    <brk id="174" max="5" man="1"/>
    <brk id="2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5.1-2</vt:lpstr>
      <vt:lpstr>'5.1-2'!Print_Area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Ineza Kakalashvili</dc:creator>
  <cp:lastModifiedBy>User</cp:lastModifiedBy>
  <cp:lastPrinted>2023-07-03T08:15:54Z</cp:lastPrinted>
  <dcterms:created xsi:type="dcterms:W3CDTF">2023-04-04T06:16:59Z</dcterms:created>
  <dcterms:modified xsi:type="dcterms:W3CDTF">2023-07-23T20:11:55Z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