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1"/>
  <workbookPr filterPrivacy="1"/>
  <xr:revisionPtr revIDLastSave="0" documentId="13_ncr:1_{2B4889EF-4B79-4E29-A99C-F5728FF08493}" xr6:coauthVersionLast="47" xr6:coauthVersionMax="4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_FilterDatabase" localSheetId="0" hidden="1">Sheet1!$A$3:$F$285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</calcChain>
</file>

<file path=xl/sharedStrings.xml><?xml version="1.0" encoding="utf-8"?>
<sst xmlns="http://schemas.openxmlformats.org/spreadsheetml/2006/main" count="572" uniqueCount="104">
  <si>
    <t xml:space="preserve"> 2023 წლის 9 თვის საქართველოს განათლებისა და მეცნიერების სამინისტროს დამტკიცებული და დაზუსტებული ბიუჯეტი, ასევე ბიუჯეტის შესრულების შესახებ ინფორმაცია</t>
  </si>
  <si>
    <t>ათას ლარებში</t>
  </si>
  <si>
    <t>ორგანიზაციული კოდი</t>
  </si>
  <si>
    <t>დასახელება</t>
  </si>
  <si>
    <t>9 თვის დამტკიცებული გეგმა</t>
  </si>
  <si>
    <t>9 თვის დაზუსტებული გეგმა</t>
  </si>
  <si>
    <t>9 თვის ფაქტი</t>
  </si>
  <si>
    <t>ფაქტიური შესრულება</t>
  </si>
  <si>
    <t>32 00</t>
  </si>
  <si>
    <t>საქართველოს განათლებისა და მეცნიერების სამინისტრო</t>
  </si>
  <si>
    <t/>
  </si>
  <si>
    <t>ხარჯები</t>
  </si>
  <si>
    <t>შრომის ანაზღაურება</t>
  </si>
  <si>
    <t>საქონელი და მომსახურება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</si>
  <si>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</si>
  <si>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</si>
  <si>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</si>
  <si>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</si>
  <si>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აქტივების ზრდა</t>
  </si>
  <si>
    <t>32 01</t>
  </si>
  <si>
    <t>განათლებისა და მეცნიერების სფეროებში სახელმწიფო პოლიტიკის შემუშავება და პროგრამების მართვა</t>
  </si>
  <si>
    <t>32 02</t>
  </si>
  <si>
    <t>სკოლამდელი და ზოგადი განათლება</t>
  </si>
  <si>
    <t>32 02 01</t>
  </si>
  <si>
    <t>ზოგადსაგანმანათლებლო სკოლების დაფინანსება</t>
  </si>
  <si>
    <t>32 02 02</t>
  </si>
  <si>
    <t>მასწავლებელთა პროფესიული განვითარების ხელშეწყობა</t>
  </si>
  <si>
    <t>32 02 03</t>
  </si>
  <si>
    <t>უსაფრთხო საგანმანათლებლო გარემოს უზრუნველყოფა</t>
  </si>
  <si>
    <t>32 02 03 01</t>
  </si>
  <si>
    <t>უსაფრთხო საგანმანათლებლო გარემოს უზრუნველყოფის პროგრამის ადმინისტრირება</t>
  </si>
  <si>
    <t>32 02 03 02</t>
  </si>
  <si>
    <t>32 02 04</t>
  </si>
  <si>
    <t>წარმატებულ მოსწავლეთა წახალისება</t>
  </si>
  <si>
    <t>32 02 05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</si>
  <si>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</si>
  <si>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32 02 06</t>
  </si>
  <si>
    <t>მოსწავლეების სახელმძღვანელოებით უზრუნველყოფა</t>
  </si>
  <si>
    <t>32 02 07</t>
  </si>
  <si>
    <t>ოკუპირებული რეგიონების მასწავლებლებისა და ადმინისტრაციულ-ტექნიკური პერსონალის ფინანსური დახმარება</t>
  </si>
  <si>
    <t>32 02 08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</si>
  <si>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</si>
  <si>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32 02 09</t>
  </si>
  <si>
    <t>ეროვნული სასწავლო გეგმის განვითარება და დანერგვის ხელშეწყობა</t>
  </si>
  <si>
    <t>32 02 10</t>
  </si>
  <si>
    <t>საჯარო სკოლის მოსწავლეების ტრანსპორტით უზრუნველყოფა</t>
  </si>
  <si>
    <t>32 02 11</t>
  </si>
  <si>
    <t>პროგრამა "ჩემი პირველი კომპიუტერი"</t>
  </si>
  <si>
    <t>32 02 12</t>
  </si>
  <si>
    <t>ზოგადი განათლების ხელშეწყობა</t>
  </si>
  <si>
    <t>32 02 13</t>
  </si>
  <si>
    <t>ზოგადი განათლების რეფორმის ხელშეწყობა</t>
  </si>
  <si>
    <t>32 03</t>
  </si>
  <si>
    <t xml:space="preserve">პროფესიული განათლება </t>
  </si>
  <si>
    <t>32 03 01</t>
  </si>
  <si>
    <t>პროფესიული განათლების განვითარების ხელშეწყობა</t>
  </si>
  <si>
    <t>32 03 02</t>
  </si>
  <si>
    <t>პროფესიული უნარების განვითარება</t>
  </si>
  <si>
    <t>32 03 03</t>
  </si>
  <si>
    <t xml:space="preserve">ეროვნული უმცირესობების პროფესიული გადამზადება </t>
  </si>
  <si>
    <t>32 04</t>
  </si>
  <si>
    <t>უმაღლესი განათლება</t>
  </si>
  <si>
    <t>32 04 01</t>
  </si>
  <si>
    <t xml:space="preserve">გამოცდების ორგანიზება </t>
  </si>
  <si>
    <t>32 04 02</t>
  </si>
  <si>
    <t>სახელმწიფო სასწავლო, სამაგისტრო გრანტები და ახალგაზრდების ხელშეწყობა</t>
  </si>
  <si>
    <t>32 04 03</t>
  </si>
  <si>
    <t>უმაღლესი განათლების ხელშეწყობა</t>
  </si>
  <si>
    <t>32 04 04</t>
  </si>
  <si>
    <t>საზღვარგარეთ განათლების მიღების ხელშეწყობა</t>
  </si>
  <si>
    <t>32 04 05</t>
  </si>
  <si>
    <t xml:space="preserve">უმაღლესი საგანმანათლებლო დაწესებულებების ხელშეწყობა </t>
  </si>
  <si>
    <t>32 05</t>
  </si>
  <si>
    <t>მეცნიერებისა და სამეცნიერო კვლევების ხელშეწყობა</t>
  </si>
  <si>
    <t>32 05 01</t>
  </si>
  <si>
    <t>სამეცნიერო გრანტების გაცემისა და სამეცნიერო კვლევების ხელშეწყობა</t>
  </si>
  <si>
    <t>32 05 02</t>
  </si>
  <si>
    <t>სამეცნიერო დაწესებულებების პროგრამები</t>
  </si>
  <si>
    <t>32 05 03</t>
  </si>
  <si>
    <t>საქართველოს სოფლის მეურნეობის მეცნიერებათა აკადემიის ხელშეწყობა</t>
  </si>
  <si>
    <t>32 05 04</t>
  </si>
  <si>
    <t>სამეცნიერო კვლევების ხელშეწყობა</t>
  </si>
  <si>
    <t>32 05 05</t>
  </si>
  <si>
    <t>მეცნიერების პოპულარიზაცია</t>
  </si>
  <si>
    <t>32 06</t>
  </si>
  <si>
    <t>ინკლუზიური განათლება</t>
  </si>
  <si>
    <t>32 07</t>
  </si>
  <si>
    <t>ინფრასტრუქტურის განვითარება</t>
  </si>
  <si>
    <t>32 07 01</t>
  </si>
  <si>
    <t>ზოგადსაგანმანათლებლო დაწესებულებების ინფრასტრუქტურის განვითარება</t>
  </si>
  <si>
    <t>32 07 02</t>
  </si>
  <si>
    <t>პროფესიული საგანმანათლებლო დაწესებულებების ინფრასტრუქტურის განვითარება</t>
  </si>
  <si>
    <t>32 07 03</t>
  </si>
  <si>
    <t>სამინისტროს და მის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</si>
  <si>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32 07 04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</si>
  <si>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</si>
  <si>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32 07 05</t>
  </si>
  <si>
    <t>საჯარო სკოლების ოპერირებისა და მოვლა-პატრონობის სისტემის განვითარება</t>
  </si>
  <si>
    <t>32 08</t>
  </si>
  <si>
    <t>ინოვაციის, ინკლუზიურობის და ხარისხის პროექტი - საქართველო I2Q (WB)</t>
  </si>
  <si>
    <t>32 09</t>
  </si>
  <si>
    <t>პროფესიული განათლება I (KfW)</t>
  </si>
  <si>
    <t>32 10</t>
  </si>
  <si>
    <t>თანამედროვე უნარები უკეთესი დასაქმების სექტორის განვითარების პროგრამისთვის -  პროექტი (ADB)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</si>
</sst>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i/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5"/>
  <sheetViews>
    <sheetView tabSelected="1" view="pageBreakPreview" zoomScaleNormal="100" zoomScaleSheetLayoutView="100" workbookViewId="0">
      <selection activeCell="E4" sqref="E4"/>
    </sheetView>
  </sheetViews>
  <sheetFormatPr defaultRowHeight="15"/>
  <cols>
    <col min="1" max="1" width="14.140625" style="1" customWidth="1"/>
    <col min="2" max="2" width="46.85546875" style="1" customWidth="1"/>
    <col min="3" max="3" width="18.42578125" style="1" customWidth="1"/>
    <col min="4" max="5" width="17.7109375" style="1" customWidth="1"/>
    <col min="6" max="6" width="18" style="1" customWidth="1"/>
    <col min="7" max="16384" width="9.140625" style="1"/>
  </cols>
  <sheetData>
    <row r="1" spans="1:6" ht="41.25" customHeight="1">
      <c r="A1" s="11" t="s">
        <v>0</v>
      </c>
      <c r="B1" s="11"/>
      <c r="C1" s="11"/>
      <c r="D1" s="11"/>
      <c r="E1" s="11"/>
      <c r="F1" s="11"/>
    </row>
    <row r="2" spans="1:6">
      <c r="A2" s="12" t="s">
        <v>1</v>
      </c>
      <c r="B2" s="12"/>
      <c r="C2" s="12"/>
      <c r="D2" s="12"/>
      <c r="E2" s="12"/>
      <c r="F2" s="12"/>
    </row>
    <row r="3" spans="1:6" ht="4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30">
      <c r="A4" s="2" t="s">
        <v>8</v>
      </c>
      <c r="B4" s="3" t="s">
        <v>9</v>
      </c>
      <c r="C4" s="4">
        <v>1480424.078</v>
      </c>
      <c r="D4" s="4">
        <v>1496164.4779999999</v>
      </c>
      <c r="E4" s="4">
        <v>1494303.2508899998</v>
      </c>
      <c r="F4" s="5">
        <f>E4/D4</f>
        <v>0.99875600100298589</v>
      </c>
    </row>
    <row r="5" spans="1:6">
      <c r="A5" s="6" t="s">
        <v>10</v>
      </c>
      <c r="B5" s="7" t="s">
        <v>11</v>
      </c>
      <c r="C5" s="8">
        <v>1321262.878</v>
      </c>
      <c r="D5" s="8">
        <v>1335097.399</v>
      </c>
      <c r="E5" s="8">
        <v>1338544.2612799997</v>
      </c>
      <c r="F5" s="9">
        <f>E5/D5</f>
        <v>1.0025817309527991</v>
      </c>
    </row>
    <row r="6" spans="1:6">
      <c r="A6" s="6" t="s">
        <v>10</v>
      </c>
      <c r="B6" s="10" t="s">
        <v>12</v>
      </c>
      <c r="C6" s="8">
        <v>24717.048999999999</v>
      </c>
      <c r="D6" s="8">
        <v>22572.941999999999</v>
      </c>
      <c r="E6" s="8">
        <v>22606.51643</v>
      </c>
      <c r="F6" s="9">
        <f t="shared" ref="F5:F68" si="0">E6/D6</f>
        <v>1.0014873750173992</v>
      </c>
    </row>
    <row r="7" spans="1:6">
      <c r="A7" s="6" t="s">
        <v>10</v>
      </c>
      <c r="B7" s="10" t="s">
        <v>13</v>
      </c>
      <c r="C7" s="8">
        <v>157202.90400000001</v>
      </c>
      <c r="D7" s="8">
        <v>145404.46687999999</v>
      </c>
      <c r="E7" s="8">
        <v>140959.31030000001</v>
      </c>
      <c r="F7" s="9">
        <f t="shared" si="0"/>
        <v>0.96942902322479196</v>
      </c>
    </row>
    <row r="8" spans="1:6">
      <c r="A8" s="6" t="s">
        <v>10</v>
      </c>
      <c r="B8" s="10" t="s">
        <v>14</v>
      </c>
      <c r="C8" s="8">
        <v>66923</v>
      </c>
      <c r="D8" s="8">
        <v>63236.400999999998</v>
      </c>
      <c r="E8" s="8">
        <v>68132.331470000005</v>
      </c>
      <c r="F8" s="9">
        <f t="shared" si="0"/>
        <v>1.0774226615142124</v>
      </c>
    </row>
    <row r="9" spans="1:6">
      <c r="A9" s="6" t="s">
        <v>10</v>
      </c>
      <c r="B9" s="10" t="s">
        <v>15</v>
      </c>
      <c r="C9" s="8">
        <v>54664.5</v>
      </c>
      <c r="D9" s="8">
        <v>62709.519119999997</v>
      </c>
      <c r="E9" s="8">
        <v>65004.73238999999</v>
      </c>
      <c r="F9" s="9">
        <f t="shared" si="0"/>
        <v>1.0366007155246704</v>
      </c>
    </row>
    <row r="10" spans="1:6">
      <c r="A10" s="6" t="s">
        <v>10</v>
      </c>
      <c r="B10" s="10" t="s">
        <v>16</v>
      </c>
      <c r="C10" s="8">
        <v>3918.75</v>
      </c>
      <c r="D10" s="8">
        <v>4452.0339999999997</v>
      </c>
      <c r="E10" s="8">
        <v>4439.4070000000002</v>
      </c>
      <c r="F10" s="9">
        <f t="shared" si="0"/>
        <v>0.99716376829107789</v>
      </c>
    </row>
    <row r="11" spans="1:6">
      <c r="A11" s="6" t="s">
        <v>10</v>
      </c>
      <c r="B11" s="10" t="s">
        <v>17</v>
      </c>
      <c r="C11" s="8">
        <v>1013836.675</v>
      </c>
      <c r="D11" s="8">
        <v>1036722.036</v>
      </c>
      <c r="E11" s="8">
        <v>1037401.96369</v>
      </c>
      <c r="F11" s="9">
        <f t="shared" si="0"/>
        <v>1.0006558437714157</v>
      </c>
    </row>
    <row r="12" spans="1:6">
      <c r="A12" s="6" t="s">
        <v>10</v>
      </c>
      <c r="B12" s="7" t="s">
        <v>18</v>
      </c>
      <c r="C12" s="8">
        <v>159161.20000000001</v>
      </c>
      <c r="D12" s="8">
        <v>161067.079</v>
      </c>
      <c r="E12" s="8">
        <v>155758.98960999999</v>
      </c>
      <c r="F12" s="9">
        <f t="shared" si="0"/>
        <v>0.96704423136648543</v>
      </c>
    </row>
    <row r="13" spans="1:6" ht="45">
      <c r="A13" s="2" t="s">
        <v>19</v>
      </c>
      <c r="B13" s="3" t="s">
        <v>20</v>
      </c>
      <c r="C13" s="4">
        <v>44079.936999999998</v>
      </c>
      <c r="D13" s="4">
        <v>44592.925999999999</v>
      </c>
      <c r="E13" s="4">
        <v>45013.537819999998</v>
      </c>
      <c r="F13" s="5">
        <f t="shared" si="0"/>
        <v>1.0094322543445569</v>
      </c>
    </row>
    <row r="14" spans="1:6">
      <c r="A14" s="6" t="s">
        <v>10</v>
      </c>
      <c r="B14" s="7" t="s">
        <v>11</v>
      </c>
      <c r="C14" s="8">
        <v>33308.436999999998</v>
      </c>
      <c r="D14" s="8">
        <v>33555.667000000001</v>
      </c>
      <c r="E14" s="8">
        <v>33953.768739999992</v>
      </c>
      <c r="F14" s="9">
        <f t="shared" si="0"/>
        <v>1.0118639197367165</v>
      </c>
    </row>
    <row r="15" spans="1:6">
      <c r="A15" s="6" t="s">
        <v>10</v>
      </c>
      <c r="B15" s="10" t="s">
        <v>12</v>
      </c>
      <c r="C15" s="8">
        <v>10825.4</v>
      </c>
      <c r="D15" s="8">
        <v>10011.478999999999</v>
      </c>
      <c r="E15" s="8">
        <v>10007.348240000003</v>
      </c>
      <c r="F15" s="9">
        <f t="shared" si="0"/>
        <v>0.99958739762626514</v>
      </c>
    </row>
    <row r="16" spans="1:6">
      <c r="A16" s="6" t="s">
        <v>10</v>
      </c>
      <c r="B16" s="10" t="s">
        <v>13</v>
      </c>
      <c r="C16" s="8">
        <v>16240.137000000001</v>
      </c>
      <c r="D16" s="8">
        <v>17613.946</v>
      </c>
      <c r="E16" s="8">
        <v>18042.948179999999</v>
      </c>
      <c r="F16" s="9">
        <f t="shared" si="0"/>
        <v>1.0243558246403162</v>
      </c>
    </row>
    <row r="17" spans="1:6">
      <c r="A17" s="6" t="s">
        <v>10</v>
      </c>
      <c r="B17" s="10" t="s">
        <v>14</v>
      </c>
      <c r="C17" s="8">
        <v>340</v>
      </c>
      <c r="D17" s="8">
        <v>0.28899999999999998</v>
      </c>
      <c r="E17" s="8">
        <v>0</v>
      </c>
      <c r="F17" s="9">
        <f t="shared" si="0"/>
        <v>0</v>
      </c>
    </row>
    <row r="18" spans="1:6">
      <c r="A18" s="6" t="s">
        <v>10</v>
      </c>
      <c r="B18" s="10" t="s">
        <v>15</v>
      </c>
      <c r="C18" s="8">
        <v>5659</v>
      </c>
      <c r="D18" s="8">
        <v>5514.8860000000004</v>
      </c>
      <c r="E18" s="8">
        <v>5496.4115899999997</v>
      </c>
      <c r="F18" s="9">
        <f t="shared" si="0"/>
        <v>0.99665008306608682</v>
      </c>
    </row>
    <row r="19" spans="1:6">
      <c r="A19" s="6" t="s">
        <v>10</v>
      </c>
      <c r="B19" s="10" t="s">
        <v>16</v>
      </c>
      <c r="C19" s="8">
        <v>196</v>
      </c>
      <c r="D19" s="8">
        <v>330.38200000000001</v>
      </c>
      <c r="E19" s="8">
        <v>328.08001999999999</v>
      </c>
      <c r="F19" s="9">
        <f t="shared" si="0"/>
        <v>0.99303236859150923</v>
      </c>
    </row>
    <row r="20" spans="1:6">
      <c r="A20" s="6" t="s">
        <v>10</v>
      </c>
      <c r="B20" s="10" t="s">
        <v>17</v>
      </c>
      <c r="C20" s="8">
        <v>47.9</v>
      </c>
      <c r="D20" s="8">
        <v>84.685000000000002</v>
      </c>
      <c r="E20" s="8">
        <v>78.980710000000002</v>
      </c>
      <c r="F20" s="9">
        <f t="shared" si="0"/>
        <v>0.93264108165554704</v>
      </c>
    </row>
    <row r="21" spans="1:6">
      <c r="A21" s="6" t="s">
        <v>10</v>
      </c>
      <c r="B21" s="7" t="s">
        <v>18</v>
      </c>
      <c r="C21" s="8">
        <v>10771.5</v>
      </c>
      <c r="D21" s="8">
        <v>11037.259</v>
      </c>
      <c r="E21" s="8">
        <v>11059.76908</v>
      </c>
      <c r="F21" s="9">
        <f t="shared" si="0"/>
        <v>1.0020394628775133</v>
      </c>
    </row>
    <row r="22" spans="1:6" ht="24.75" customHeight="1">
      <c r="A22" s="2" t="s">
        <v>21</v>
      </c>
      <c r="B22" s="3" t="s">
        <v>22</v>
      </c>
      <c r="C22" s="4">
        <v>1009093.65</v>
      </c>
      <c r="D22" s="4">
        <v>1019447.412</v>
      </c>
      <c r="E22" s="4">
        <v>1019445.0255899999</v>
      </c>
      <c r="F22" s="5">
        <f t="shared" si="0"/>
        <v>0.99999765911417104</v>
      </c>
    </row>
    <row r="23" spans="1:6">
      <c r="A23" s="6" t="s">
        <v>10</v>
      </c>
      <c r="B23" s="7" t="s">
        <v>11</v>
      </c>
      <c r="C23" s="8">
        <v>995326.65</v>
      </c>
      <c r="D23" s="8">
        <v>1002501.481</v>
      </c>
      <c r="E23" s="8">
        <v>1002486.88161</v>
      </c>
      <c r="F23" s="9">
        <f t="shared" si="0"/>
        <v>0.99998543703897036</v>
      </c>
    </row>
    <row r="24" spans="1:6">
      <c r="A24" s="6" t="s">
        <v>10</v>
      </c>
      <c r="B24" s="10" t="s">
        <v>12</v>
      </c>
      <c r="C24" s="8">
        <v>2025</v>
      </c>
      <c r="D24" s="8">
        <v>1742</v>
      </c>
      <c r="E24" s="8">
        <v>1740.3925699999998</v>
      </c>
      <c r="F24" s="9">
        <f t="shared" si="0"/>
        <v>0.99907725028702621</v>
      </c>
    </row>
    <row r="25" spans="1:6">
      <c r="A25" s="6" t="s">
        <v>10</v>
      </c>
      <c r="B25" s="10" t="s">
        <v>13</v>
      </c>
      <c r="C25" s="8">
        <v>88907.4</v>
      </c>
      <c r="D25" s="8">
        <v>83009.943879999992</v>
      </c>
      <c r="E25" s="8">
        <v>83289.101699999999</v>
      </c>
      <c r="F25" s="9">
        <f t="shared" si="0"/>
        <v>1.0033629443287368</v>
      </c>
    </row>
    <row r="26" spans="1:6">
      <c r="A26" s="6" t="s">
        <v>10</v>
      </c>
      <c r="B26" s="10" t="s">
        <v>14</v>
      </c>
      <c r="C26" s="8">
        <v>23154.5</v>
      </c>
      <c r="D26" s="8">
        <v>24722.476999999999</v>
      </c>
      <c r="E26" s="8">
        <v>24721.744640000001</v>
      </c>
      <c r="F26" s="9">
        <f t="shared" si="0"/>
        <v>0.99997037675472411</v>
      </c>
    </row>
    <row r="27" spans="1:6">
      <c r="A27" s="6" t="s">
        <v>10</v>
      </c>
      <c r="B27" s="10" t="s">
        <v>15</v>
      </c>
      <c r="C27" s="8">
        <v>18902</v>
      </c>
      <c r="D27" s="8">
        <v>24503.070119999997</v>
      </c>
      <c r="E27" s="8">
        <v>24594.672569999999</v>
      </c>
      <c r="F27" s="9">
        <f t="shared" si="0"/>
        <v>1.0037384070466024</v>
      </c>
    </row>
    <row r="28" spans="1:6">
      <c r="A28" s="6" t="s">
        <v>10</v>
      </c>
      <c r="B28" s="10" t="s">
        <v>16</v>
      </c>
      <c r="C28" s="8">
        <v>3636.25</v>
      </c>
      <c r="D28" s="8">
        <v>3920.85</v>
      </c>
      <c r="E28" s="8">
        <v>3918.4180000000001</v>
      </c>
      <c r="F28" s="9">
        <f t="shared" si="0"/>
        <v>0.99937972633485095</v>
      </c>
    </row>
    <row r="29" spans="1:6">
      <c r="A29" s="6" t="s">
        <v>10</v>
      </c>
      <c r="B29" s="10" t="s">
        <v>17</v>
      </c>
      <c r="C29" s="8">
        <v>858701.5</v>
      </c>
      <c r="D29" s="8">
        <v>864603.14</v>
      </c>
      <c r="E29" s="8">
        <v>864222.55212999997</v>
      </c>
      <c r="F29" s="9">
        <f t="shared" si="0"/>
        <v>0.99955981206591493</v>
      </c>
    </row>
    <row r="30" spans="1:6">
      <c r="A30" s="6" t="s">
        <v>10</v>
      </c>
      <c r="B30" s="7" t="s">
        <v>18</v>
      </c>
      <c r="C30" s="8">
        <v>13767</v>
      </c>
      <c r="D30" s="8">
        <v>16945.931</v>
      </c>
      <c r="E30" s="8">
        <v>16958.143980000001</v>
      </c>
      <c r="F30" s="9">
        <f t="shared" si="0"/>
        <v>1.0007207028047027</v>
      </c>
    </row>
    <row r="31" spans="1:6" ht="30">
      <c r="A31" s="2" t="s">
        <v>23</v>
      </c>
      <c r="B31" s="3" t="s">
        <v>24</v>
      </c>
      <c r="C31" s="4">
        <v>836000</v>
      </c>
      <c r="D31" s="4">
        <v>846708.66299999994</v>
      </c>
      <c r="E31" s="4">
        <v>846355.40376000002</v>
      </c>
      <c r="F31" s="5">
        <f t="shared" si="0"/>
        <v>0.99958278537183232</v>
      </c>
    </row>
    <row r="32" spans="1:6">
      <c r="A32" s="6" t="s">
        <v>10</v>
      </c>
      <c r="B32" s="7" t="s">
        <v>11</v>
      </c>
      <c r="C32" s="8">
        <v>836000</v>
      </c>
      <c r="D32" s="8">
        <v>846708.66299999994</v>
      </c>
      <c r="E32" s="8">
        <v>846355.40376000002</v>
      </c>
      <c r="F32" s="9">
        <f t="shared" si="0"/>
        <v>0.99958278537183232</v>
      </c>
    </row>
    <row r="33" spans="1:6">
      <c r="A33" s="6" t="s">
        <v>10</v>
      </c>
      <c r="B33" s="10" t="s">
        <v>14</v>
      </c>
      <c r="C33" s="8">
        <v>22000</v>
      </c>
      <c r="D33" s="8">
        <v>22615.8</v>
      </c>
      <c r="E33" s="8">
        <v>22615.8</v>
      </c>
      <c r="F33" s="9">
        <f t="shared" si="0"/>
        <v>1</v>
      </c>
    </row>
    <row r="34" spans="1:6">
      <c r="A34" s="6" t="s">
        <v>10</v>
      </c>
      <c r="B34" s="10" t="s">
        <v>17</v>
      </c>
      <c r="C34" s="8">
        <v>814000</v>
      </c>
      <c r="D34" s="8">
        <v>824092.86300000001</v>
      </c>
      <c r="E34" s="8">
        <v>823739.60375999997</v>
      </c>
      <c r="F34" s="9">
        <f t="shared" si="0"/>
        <v>0.99957133563963407</v>
      </c>
    </row>
    <row r="35" spans="1:6" ht="30">
      <c r="A35" s="2" t="s">
        <v>25</v>
      </c>
      <c r="B35" s="3" t="s">
        <v>26</v>
      </c>
      <c r="C35" s="4">
        <v>8661</v>
      </c>
      <c r="D35" s="4">
        <v>8425.5190000000002</v>
      </c>
      <c r="E35" s="4">
        <v>8932.1613200000011</v>
      </c>
      <c r="F35" s="5">
        <f t="shared" si="0"/>
        <v>1.0601318826769011</v>
      </c>
    </row>
    <row r="36" spans="1:6">
      <c r="A36" s="6" t="s">
        <v>10</v>
      </c>
      <c r="B36" s="7" t="s">
        <v>11</v>
      </c>
      <c r="C36" s="8">
        <v>8598</v>
      </c>
      <c r="D36" s="8">
        <v>8359.7489999999998</v>
      </c>
      <c r="E36" s="8">
        <v>8854.0873200000005</v>
      </c>
      <c r="F36" s="9">
        <f t="shared" si="0"/>
        <v>1.0591331533997015</v>
      </c>
    </row>
    <row r="37" spans="1:6">
      <c r="A37" s="6" t="s">
        <v>10</v>
      </c>
      <c r="B37" s="10" t="s">
        <v>12</v>
      </c>
      <c r="C37" s="8">
        <v>585</v>
      </c>
      <c r="D37" s="8">
        <v>461</v>
      </c>
      <c r="E37" s="8">
        <v>460.04928000000001</v>
      </c>
      <c r="F37" s="9">
        <f t="shared" si="0"/>
        <v>0.99793770065075926</v>
      </c>
    </row>
    <row r="38" spans="1:6">
      <c r="A38" s="6" t="s">
        <v>10</v>
      </c>
      <c r="B38" s="10" t="s">
        <v>13</v>
      </c>
      <c r="C38" s="8">
        <v>7990</v>
      </c>
      <c r="D38" s="8">
        <v>7842.1009999999997</v>
      </c>
      <c r="E38" s="8">
        <v>8183.8314399999999</v>
      </c>
      <c r="F38" s="9">
        <f t="shared" si="0"/>
        <v>1.0435763885213925</v>
      </c>
    </row>
    <row r="39" spans="1:6">
      <c r="A39" s="6" t="s">
        <v>10</v>
      </c>
      <c r="B39" s="10" t="s">
        <v>15</v>
      </c>
      <c r="C39" s="8">
        <v>0</v>
      </c>
      <c r="D39" s="8">
        <v>0</v>
      </c>
      <c r="E39" s="8">
        <v>142.50779</v>
      </c>
      <c r="F39" s="9" t="e">
        <f t="shared" si="0"/>
        <v>#DIV/0!</v>
      </c>
    </row>
    <row r="40" spans="1:6">
      <c r="A40" s="6" t="s">
        <v>10</v>
      </c>
      <c r="B40" s="10" t="s">
        <v>16</v>
      </c>
      <c r="C40" s="8">
        <v>0</v>
      </c>
      <c r="D40" s="8">
        <v>35.222999999999999</v>
      </c>
      <c r="E40" s="8">
        <v>35.218669999999996</v>
      </c>
      <c r="F40" s="9">
        <f t="shared" si="0"/>
        <v>0.99987706896062223</v>
      </c>
    </row>
    <row r="41" spans="1:6">
      <c r="A41" s="6" t="s">
        <v>10</v>
      </c>
      <c r="B41" s="10" t="s">
        <v>17</v>
      </c>
      <c r="C41" s="8">
        <v>23</v>
      </c>
      <c r="D41" s="8">
        <v>21.425000000000001</v>
      </c>
      <c r="E41" s="8">
        <v>32.480139999999999</v>
      </c>
      <c r="F41" s="9">
        <f t="shared" si="0"/>
        <v>1.5159925320886813</v>
      </c>
    </row>
    <row r="42" spans="1:6">
      <c r="A42" s="6" t="s">
        <v>10</v>
      </c>
      <c r="B42" s="7" t="s">
        <v>18</v>
      </c>
      <c r="C42" s="8">
        <v>63</v>
      </c>
      <c r="D42" s="8">
        <v>65.77</v>
      </c>
      <c r="E42" s="8">
        <v>78.073999999999998</v>
      </c>
      <c r="F42" s="9">
        <f t="shared" si="0"/>
        <v>1.1870761745476661</v>
      </c>
    </row>
    <row r="43" spans="1:6" ht="30">
      <c r="A43" s="2" t="s">
        <v>27</v>
      </c>
      <c r="B43" s="3" t="s">
        <v>28</v>
      </c>
      <c r="C43" s="4">
        <v>23120.5</v>
      </c>
      <c r="D43" s="4">
        <v>20888.477999999999</v>
      </c>
      <c r="E43" s="4">
        <v>20747.437850000002</v>
      </c>
      <c r="F43" s="5">
        <f t="shared" si="0"/>
        <v>0.99324794511117576</v>
      </c>
    </row>
    <row r="44" spans="1:6">
      <c r="A44" s="6" t="s">
        <v>10</v>
      </c>
      <c r="B44" s="7" t="s">
        <v>11</v>
      </c>
      <c r="C44" s="8">
        <v>22836.5</v>
      </c>
      <c r="D44" s="8">
        <v>20618.727999999999</v>
      </c>
      <c r="E44" s="8">
        <v>20477.694009999999</v>
      </c>
      <c r="F44" s="9">
        <f t="shared" si="0"/>
        <v>0.9931599083124818</v>
      </c>
    </row>
    <row r="45" spans="1:6">
      <c r="A45" s="6" t="s">
        <v>10</v>
      </c>
      <c r="B45" s="10" t="s">
        <v>12</v>
      </c>
      <c r="C45" s="8">
        <v>1440</v>
      </c>
      <c r="D45" s="8">
        <v>1281</v>
      </c>
      <c r="E45" s="8">
        <v>1280.34329</v>
      </c>
      <c r="F45" s="9">
        <f t="shared" si="0"/>
        <v>0.99948734582357535</v>
      </c>
    </row>
    <row r="46" spans="1:6">
      <c r="A46" s="6" t="s">
        <v>10</v>
      </c>
      <c r="B46" s="10" t="s">
        <v>13</v>
      </c>
      <c r="C46" s="8">
        <v>20506</v>
      </c>
      <c r="D46" s="8">
        <v>18237.841</v>
      </c>
      <c r="E46" s="8">
        <v>18134.058960000002</v>
      </c>
      <c r="F46" s="9">
        <f t="shared" si="0"/>
        <v>0.99430952161497632</v>
      </c>
    </row>
    <row r="47" spans="1:6">
      <c r="A47" s="6" t="s">
        <v>10</v>
      </c>
      <c r="B47" s="10" t="s">
        <v>16</v>
      </c>
      <c r="C47" s="8">
        <v>265</v>
      </c>
      <c r="D47" s="8">
        <v>565</v>
      </c>
      <c r="E47" s="8">
        <v>562.59523999999999</v>
      </c>
      <c r="F47" s="9">
        <f t="shared" si="0"/>
        <v>0.99574378761061944</v>
      </c>
    </row>
    <row r="48" spans="1:6">
      <c r="A48" s="6" t="s">
        <v>10</v>
      </c>
      <c r="B48" s="10" t="s">
        <v>17</v>
      </c>
      <c r="C48" s="8">
        <v>625.5</v>
      </c>
      <c r="D48" s="8">
        <v>534.88699999999994</v>
      </c>
      <c r="E48" s="8">
        <v>500.69652000000002</v>
      </c>
      <c r="F48" s="9">
        <f t="shared" si="0"/>
        <v>0.93607905968924288</v>
      </c>
    </row>
    <row r="49" spans="1:6">
      <c r="A49" s="6" t="s">
        <v>10</v>
      </c>
      <c r="B49" s="7" t="s">
        <v>18</v>
      </c>
      <c r="C49" s="8">
        <v>284</v>
      </c>
      <c r="D49" s="8">
        <v>269.75</v>
      </c>
      <c r="E49" s="8">
        <v>269.74383999999998</v>
      </c>
      <c r="F49" s="9">
        <f t="shared" si="0"/>
        <v>0.99997716404077841</v>
      </c>
    </row>
    <row r="50" spans="1:6" ht="45">
      <c r="A50" s="2" t="s">
        <v>29</v>
      </c>
      <c r="B50" s="3" t="s">
        <v>30</v>
      </c>
      <c r="C50" s="4">
        <v>2323.5</v>
      </c>
      <c r="D50" s="4">
        <v>2135.739</v>
      </c>
      <c r="E50" s="4">
        <v>2112.1460900000002</v>
      </c>
      <c r="F50" s="5">
        <f t="shared" si="0"/>
        <v>0.98895328033996666</v>
      </c>
    </row>
    <row r="51" spans="1:6">
      <c r="A51" s="6" t="s">
        <v>10</v>
      </c>
      <c r="B51" s="7" t="s">
        <v>11</v>
      </c>
      <c r="C51" s="8">
        <v>2189.5</v>
      </c>
      <c r="D51" s="8">
        <v>2013.9190000000001</v>
      </c>
      <c r="E51" s="8">
        <v>1990.32725</v>
      </c>
      <c r="F51" s="9">
        <f t="shared" si="0"/>
        <v>0.98828565101178345</v>
      </c>
    </row>
    <row r="52" spans="1:6">
      <c r="A52" s="6" t="s">
        <v>10</v>
      </c>
      <c r="B52" s="10" t="s">
        <v>12</v>
      </c>
      <c r="C52" s="8">
        <v>1440</v>
      </c>
      <c r="D52" s="8">
        <v>1281</v>
      </c>
      <c r="E52" s="8">
        <v>1280.34329</v>
      </c>
      <c r="F52" s="9">
        <f t="shared" si="0"/>
        <v>0.99948734582357535</v>
      </c>
    </row>
    <row r="53" spans="1:6">
      <c r="A53" s="6" t="s">
        <v>10</v>
      </c>
      <c r="B53" s="10" t="s">
        <v>13</v>
      </c>
      <c r="C53" s="8">
        <v>730</v>
      </c>
      <c r="D53" s="8">
        <v>715.71900000000005</v>
      </c>
      <c r="E53" s="8">
        <v>694.99407000000008</v>
      </c>
      <c r="F53" s="9">
        <f t="shared" si="0"/>
        <v>0.97104320270944322</v>
      </c>
    </row>
    <row r="54" spans="1:6">
      <c r="A54" s="6" t="s">
        <v>10</v>
      </c>
      <c r="B54" s="10" t="s">
        <v>16</v>
      </c>
      <c r="C54" s="8">
        <v>15</v>
      </c>
      <c r="D54" s="8">
        <v>15</v>
      </c>
      <c r="E54" s="8">
        <v>12.882720000000001</v>
      </c>
      <c r="F54" s="9">
        <f t="shared" si="0"/>
        <v>0.85884800000000006</v>
      </c>
    </row>
    <row r="55" spans="1:6">
      <c r="A55" s="6" t="s">
        <v>10</v>
      </c>
      <c r="B55" s="10" t="s">
        <v>17</v>
      </c>
      <c r="C55" s="8">
        <v>4.5</v>
      </c>
      <c r="D55" s="8">
        <v>2.2000000000000002</v>
      </c>
      <c r="E55" s="8">
        <v>2.10717</v>
      </c>
      <c r="F55" s="9">
        <f t="shared" si="0"/>
        <v>0.95780454545454541</v>
      </c>
    </row>
    <row r="56" spans="1:6">
      <c r="A56" s="6" t="s">
        <v>10</v>
      </c>
      <c r="B56" s="7" t="s">
        <v>18</v>
      </c>
      <c r="C56" s="8">
        <v>134</v>
      </c>
      <c r="D56" s="8">
        <v>121.82</v>
      </c>
      <c r="E56" s="8">
        <v>121.81883999999999</v>
      </c>
      <c r="F56" s="9">
        <f t="shared" si="0"/>
        <v>0.99999047775406336</v>
      </c>
    </row>
    <row r="57" spans="1:6" ht="30">
      <c r="A57" s="2" t="s">
        <v>31</v>
      </c>
      <c r="B57" s="3" t="s">
        <v>28</v>
      </c>
      <c r="C57" s="4">
        <v>20797</v>
      </c>
      <c r="D57" s="4">
        <v>18752.739000000001</v>
      </c>
      <c r="E57" s="4">
        <v>18635.291759999996</v>
      </c>
      <c r="F57" s="5">
        <f t="shared" si="0"/>
        <v>0.99373706208996959</v>
      </c>
    </row>
    <row r="58" spans="1:6">
      <c r="A58" s="6" t="s">
        <v>10</v>
      </c>
      <c r="B58" s="7" t="s">
        <v>11</v>
      </c>
      <c r="C58" s="8">
        <v>20647</v>
      </c>
      <c r="D58" s="8">
        <v>18604.809000000001</v>
      </c>
      <c r="E58" s="8">
        <v>18487.366759999997</v>
      </c>
      <c r="F58" s="9">
        <f t="shared" si="0"/>
        <v>0.99368753315339042</v>
      </c>
    </row>
    <row r="59" spans="1:6">
      <c r="A59" s="6" t="s">
        <v>10</v>
      </c>
      <c r="B59" s="10" t="s">
        <v>13</v>
      </c>
      <c r="C59" s="8">
        <v>19776</v>
      </c>
      <c r="D59" s="8">
        <v>17522.121999999999</v>
      </c>
      <c r="E59" s="8">
        <v>17439.064890000001</v>
      </c>
      <c r="F59" s="9">
        <f t="shared" si="0"/>
        <v>0.99525987149273365</v>
      </c>
    </row>
    <row r="60" spans="1:6">
      <c r="A60" s="6" t="s">
        <v>10</v>
      </c>
      <c r="B60" s="10" t="s">
        <v>16</v>
      </c>
      <c r="C60" s="8">
        <v>250</v>
      </c>
      <c r="D60" s="8">
        <v>550</v>
      </c>
      <c r="E60" s="8">
        <v>549.71252000000004</v>
      </c>
      <c r="F60" s="9">
        <f t="shared" si="0"/>
        <v>0.99947730909090915</v>
      </c>
    </row>
    <row r="61" spans="1:6">
      <c r="A61" s="6" t="s">
        <v>10</v>
      </c>
      <c r="B61" s="10" t="s">
        <v>17</v>
      </c>
      <c r="C61" s="8">
        <v>621</v>
      </c>
      <c r="D61" s="8">
        <v>532.68700000000001</v>
      </c>
      <c r="E61" s="8">
        <v>498.58934999999997</v>
      </c>
      <c r="F61" s="9">
        <f t="shared" si="0"/>
        <v>0.93598933332332113</v>
      </c>
    </row>
    <row r="62" spans="1:6">
      <c r="A62" s="6" t="s">
        <v>10</v>
      </c>
      <c r="B62" s="7" t="s">
        <v>18</v>
      </c>
      <c r="C62" s="8">
        <v>150</v>
      </c>
      <c r="D62" s="8">
        <v>147.93</v>
      </c>
      <c r="E62" s="8">
        <v>147.92500000000001</v>
      </c>
      <c r="F62" s="9">
        <f t="shared" si="0"/>
        <v>0.99996620022983851</v>
      </c>
    </row>
    <row r="63" spans="1:6">
      <c r="A63" s="2" t="s">
        <v>32</v>
      </c>
      <c r="B63" s="3" t="s">
        <v>33</v>
      </c>
      <c r="C63" s="4">
        <v>1090</v>
      </c>
      <c r="D63" s="4">
        <v>1507.231</v>
      </c>
      <c r="E63" s="4">
        <v>1506.9231100000002</v>
      </c>
      <c r="F63" s="5">
        <f t="shared" si="0"/>
        <v>0.99979572474292278</v>
      </c>
    </row>
    <row r="64" spans="1:6">
      <c r="A64" s="6" t="s">
        <v>10</v>
      </c>
      <c r="B64" s="7" t="s">
        <v>11</v>
      </c>
      <c r="C64" s="8">
        <v>1090</v>
      </c>
      <c r="D64" s="8">
        <v>1507.231</v>
      </c>
      <c r="E64" s="8">
        <v>1506.9231100000002</v>
      </c>
      <c r="F64" s="9">
        <f t="shared" si="0"/>
        <v>0.99979572474292278</v>
      </c>
    </row>
    <row r="65" spans="1:6">
      <c r="A65" s="6" t="s">
        <v>10</v>
      </c>
      <c r="B65" s="10" t="s">
        <v>13</v>
      </c>
      <c r="C65" s="8">
        <v>753</v>
      </c>
      <c r="D65" s="8">
        <v>587.05899999999997</v>
      </c>
      <c r="E65" s="8">
        <v>586.79674</v>
      </c>
      <c r="F65" s="9">
        <f t="shared" si="0"/>
        <v>0.99955326466334737</v>
      </c>
    </row>
    <row r="66" spans="1:6">
      <c r="A66" s="6" t="s">
        <v>10</v>
      </c>
      <c r="B66" s="10" t="s">
        <v>14</v>
      </c>
      <c r="C66" s="8">
        <v>150</v>
      </c>
      <c r="D66" s="8">
        <v>596.77800000000002</v>
      </c>
      <c r="E66" s="8">
        <v>596.77711999999997</v>
      </c>
      <c r="F66" s="9">
        <f t="shared" si="0"/>
        <v>0.99999852541481082</v>
      </c>
    </row>
    <row r="67" spans="1:6">
      <c r="A67" s="6" t="s">
        <v>10</v>
      </c>
      <c r="B67" s="10" t="s">
        <v>15</v>
      </c>
      <c r="C67" s="8">
        <v>2</v>
      </c>
      <c r="D67" s="8">
        <v>93.29</v>
      </c>
      <c r="E67" s="8">
        <v>93.285690000000002</v>
      </c>
      <c r="F67" s="9">
        <f t="shared" si="0"/>
        <v>0.99995379997856149</v>
      </c>
    </row>
    <row r="68" spans="1:6">
      <c r="A68" s="6" t="s">
        <v>10</v>
      </c>
      <c r="B68" s="10" t="s">
        <v>17</v>
      </c>
      <c r="C68" s="8">
        <v>185</v>
      </c>
      <c r="D68" s="8">
        <v>230.10400000000001</v>
      </c>
      <c r="E68" s="8">
        <v>230.06356</v>
      </c>
      <c r="F68" s="9">
        <f t="shared" si="0"/>
        <v>0.99982425338107983</v>
      </c>
    </row>
    <row r="69" spans="1:6" ht="45">
      <c r="A69" s="2" t="s">
        <v>34</v>
      </c>
      <c r="B69" s="3" t="s">
        <v>35</v>
      </c>
      <c r="C69" s="4">
        <v>185</v>
      </c>
      <c r="D69" s="4">
        <v>176</v>
      </c>
      <c r="E69" s="4">
        <v>175.30788999999999</v>
      </c>
      <c r="F69" s="5">
        <f t="shared" ref="F69:F132" si="1">E69/D69</f>
        <v>0.99606755681818171</v>
      </c>
    </row>
    <row r="70" spans="1:6">
      <c r="A70" s="6" t="s">
        <v>10</v>
      </c>
      <c r="B70" s="7" t="s">
        <v>11</v>
      </c>
      <c r="C70" s="8">
        <v>185</v>
      </c>
      <c r="D70" s="8">
        <v>176</v>
      </c>
      <c r="E70" s="8">
        <v>175.30788999999999</v>
      </c>
      <c r="F70" s="9">
        <f t="shared" si="1"/>
        <v>0.99606755681818171</v>
      </c>
    </row>
    <row r="71" spans="1:6">
      <c r="A71" s="6" t="s">
        <v>10</v>
      </c>
      <c r="B71" s="10" t="s">
        <v>13</v>
      </c>
      <c r="C71" s="8">
        <v>0</v>
      </c>
      <c r="D71" s="8">
        <v>7.2</v>
      </c>
      <c r="E71" s="8">
        <v>7.1584399999999997</v>
      </c>
      <c r="F71" s="9">
        <f t="shared" si="1"/>
        <v>0.99422777777777771</v>
      </c>
    </row>
    <row r="72" spans="1:6">
      <c r="A72" s="6" t="s">
        <v>10</v>
      </c>
      <c r="B72" s="10" t="s">
        <v>14</v>
      </c>
      <c r="C72" s="8">
        <v>185</v>
      </c>
      <c r="D72" s="8">
        <v>168.8</v>
      </c>
      <c r="E72" s="8">
        <v>168.14944999999997</v>
      </c>
      <c r="F72" s="9">
        <f t="shared" si="1"/>
        <v>0.99614603080568698</v>
      </c>
    </row>
    <row r="73" spans="1:6" ht="30">
      <c r="A73" s="2" t="s">
        <v>36</v>
      </c>
      <c r="B73" s="3" t="s">
        <v>37</v>
      </c>
      <c r="C73" s="4">
        <v>32186.7</v>
      </c>
      <c r="D73" s="4">
        <v>33707.300000000003</v>
      </c>
      <c r="E73" s="4">
        <v>33702.36507</v>
      </c>
      <c r="F73" s="5">
        <f t="shared" si="1"/>
        <v>0.99985359462193635</v>
      </c>
    </row>
    <row r="74" spans="1:6">
      <c r="A74" s="6" t="s">
        <v>10</v>
      </c>
      <c r="B74" s="7" t="s">
        <v>11</v>
      </c>
      <c r="C74" s="8">
        <v>32186.7</v>
      </c>
      <c r="D74" s="8">
        <v>33707.300000000003</v>
      </c>
      <c r="E74" s="8">
        <v>33702.36507</v>
      </c>
      <c r="F74" s="9">
        <f t="shared" si="1"/>
        <v>0.99985359462193635</v>
      </c>
    </row>
    <row r="75" spans="1:6">
      <c r="A75" s="6" t="s">
        <v>10</v>
      </c>
      <c r="B75" s="10" t="s">
        <v>13</v>
      </c>
      <c r="C75" s="8">
        <v>32186.7</v>
      </c>
      <c r="D75" s="8">
        <v>33707.300000000003</v>
      </c>
      <c r="E75" s="8">
        <v>33702.36507</v>
      </c>
      <c r="F75" s="9">
        <f t="shared" si="1"/>
        <v>0.99985359462193635</v>
      </c>
    </row>
    <row r="76" spans="1:6" ht="60">
      <c r="A76" s="2" t="s">
        <v>38</v>
      </c>
      <c r="B76" s="3" t="s">
        <v>39</v>
      </c>
      <c r="C76" s="4">
        <v>3371.25</v>
      </c>
      <c r="D76" s="4">
        <v>3311.9670000000001</v>
      </c>
      <c r="E76" s="4">
        <v>3311.9450000000002</v>
      </c>
      <c r="F76" s="5">
        <f t="shared" si="1"/>
        <v>0.99999335742173756</v>
      </c>
    </row>
    <row r="77" spans="1:6">
      <c r="A77" s="6" t="s">
        <v>10</v>
      </c>
      <c r="B77" s="7" t="s">
        <v>11</v>
      </c>
      <c r="C77" s="8">
        <v>3371.25</v>
      </c>
      <c r="D77" s="8">
        <v>3311.9670000000001</v>
      </c>
      <c r="E77" s="8">
        <v>3311.9450000000002</v>
      </c>
      <c r="F77" s="9">
        <f t="shared" si="1"/>
        <v>0.99999335742173756</v>
      </c>
    </row>
    <row r="78" spans="1:6">
      <c r="A78" s="6" t="s">
        <v>10</v>
      </c>
      <c r="B78" s="10" t="s">
        <v>16</v>
      </c>
      <c r="C78" s="8">
        <v>3371.25</v>
      </c>
      <c r="D78" s="8">
        <v>3311.9670000000001</v>
      </c>
      <c r="E78" s="8">
        <v>3311.9450000000002</v>
      </c>
      <c r="F78" s="9">
        <f t="shared" si="1"/>
        <v>0.99999335742173756</v>
      </c>
    </row>
    <row r="79" spans="1:6" ht="45">
      <c r="A79" s="2" t="s">
        <v>40</v>
      </c>
      <c r="B79" s="3" t="s">
        <v>41</v>
      </c>
      <c r="C79" s="4">
        <v>262</v>
      </c>
      <c r="D79" s="4">
        <v>231.8</v>
      </c>
      <c r="E79" s="4">
        <v>230.99420000000001</v>
      </c>
      <c r="F79" s="5">
        <f t="shared" si="1"/>
        <v>0.99652372735116479</v>
      </c>
    </row>
    <row r="80" spans="1:6">
      <c r="A80" s="6" t="s">
        <v>10</v>
      </c>
      <c r="B80" s="7" t="s">
        <v>11</v>
      </c>
      <c r="C80" s="8">
        <v>262</v>
      </c>
      <c r="D80" s="8">
        <v>231.8</v>
      </c>
      <c r="E80" s="8">
        <v>230.99420000000001</v>
      </c>
      <c r="F80" s="9">
        <f t="shared" si="1"/>
        <v>0.99652372735116479</v>
      </c>
    </row>
    <row r="81" spans="1:6">
      <c r="A81" s="6" t="s">
        <v>10</v>
      </c>
      <c r="B81" s="10" t="s">
        <v>13</v>
      </c>
      <c r="C81" s="8">
        <v>105</v>
      </c>
      <c r="D81" s="8">
        <v>90.73</v>
      </c>
      <c r="E81" s="8">
        <v>90</v>
      </c>
      <c r="F81" s="9">
        <f t="shared" si="1"/>
        <v>0.9919541496748594</v>
      </c>
    </row>
    <row r="82" spans="1:6">
      <c r="A82" s="6" t="s">
        <v>10</v>
      </c>
      <c r="B82" s="10" t="s">
        <v>14</v>
      </c>
      <c r="C82" s="8">
        <v>157</v>
      </c>
      <c r="D82" s="8">
        <v>38.966000000000001</v>
      </c>
      <c r="E82" s="8">
        <v>38.943069999999999</v>
      </c>
      <c r="F82" s="9">
        <f t="shared" si="1"/>
        <v>0.99941153826412765</v>
      </c>
    </row>
    <row r="83" spans="1:6">
      <c r="A83" s="6" t="s">
        <v>10</v>
      </c>
      <c r="B83" s="10" t="s">
        <v>15</v>
      </c>
      <c r="C83" s="8">
        <v>0</v>
      </c>
      <c r="D83" s="8">
        <v>102.104</v>
      </c>
      <c r="E83" s="8">
        <v>102.05113</v>
      </c>
      <c r="F83" s="9">
        <f t="shared" si="1"/>
        <v>0.99948219462508814</v>
      </c>
    </row>
    <row r="84" spans="1:6" ht="30">
      <c r="A84" s="2" t="s">
        <v>42</v>
      </c>
      <c r="B84" s="3" t="s">
        <v>43</v>
      </c>
      <c r="C84" s="4">
        <v>380</v>
      </c>
      <c r="D84" s="4">
        <v>193.77</v>
      </c>
      <c r="E84" s="4">
        <v>193.76904999999999</v>
      </c>
      <c r="F84" s="5">
        <f t="shared" si="1"/>
        <v>0.99999509728028069</v>
      </c>
    </row>
    <row r="85" spans="1:6">
      <c r="A85" s="6" t="s">
        <v>10</v>
      </c>
      <c r="B85" s="7" t="s">
        <v>11</v>
      </c>
      <c r="C85" s="8">
        <v>380</v>
      </c>
      <c r="D85" s="8">
        <v>193.77</v>
      </c>
      <c r="E85" s="8">
        <v>193.76904999999999</v>
      </c>
      <c r="F85" s="9">
        <f t="shared" si="1"/>
        <v>0.99999509728028069</v>
      </c>
    </row>
    <row r="86" spans="1:6">
      <c r="A86" s="6" t="s">
        <v>10</v>
      </c>
      <c r="B86" s="10" t="s">
        <v>13</v>
      </c>
      <c r="C86" s="8">
        <v>380</v>
      </c>
      <c r="D86" s="8">
        <v>193.77</v>
      </c>
      <c r="E86" s="8">
        <v>193.76904999999999</v>
      </c>
      <c r="F86" s="9">
        <f t="shared" si="1"/>
        <v>0.99999509728028069</v>
      </c>
    </row>
    <row r="87" spans="1:6" ht="30">
      <c r="A87" s="2" t="s">
        <v>44</v>
      </c>
      <c r="B87" s="3" t="s">
        <v>45</v>
      </c>
      <c r="C87" s="4">
        <v>28000</v>
      </c>
      <c r="D87" s="4">
        <v>32888.04</v>
      </c>
      <c r="E87" s="4">
        <v>32834.260459999998</v>
      </c>
      <c r="F87" s="5">
        <f t="shared" si="1"/>
        <v>0.99836476907714766</v>
      </c>
    </row>
    <row r="88" spans="1:6">
      <c r="A88" s="6" t="s">
        <v>10</v>
      </c>
      <c r="B88" s="7" t="s">
        <v>11</v>
      </c>
      <c r="C88" s="8">
        <v>28000</v>
      </c>
      <c r="D88" s="8">
        <v>32888.04</v>
      </c>
      <c r="E88" s="8">
        <v>32834.260459999998</v>
      </c>
      <c r="F88" s="9">
        <f t="shared" si="1"/>
        <v>0.99836476907714766</v>
      </c>
    </row>
    <row r="89" spans="1:6">
      <c r="A89" s="6" t="s">
        <v>10</v>
      </c>
      <c r="B89" s="10" t="s">
        <v>13</v>
      </c>
      <c r="C89" s="8">
        <v>9100</v>
      </c>
      <c r="D89" s="8">
        <v>8598.4138799999982</v>
      </c>
      <c r="E89" s="8">
        <v>8598.2381999999998</v>
      </c>
      <c r="F89" s="9">
        <f t="shared" si="1"/>
        <v>0.99997956832475732</v>
      </c>
    </row>
    <row r="90" spans="1:6">
      <c r="A90" s="6" t="s">
        <v>10</v>
      </c>
      <c r="B90" s="10" t="s">
        <v>15</v>
      </c>
      <c r="C90" s="8">
        <v>18900</v>
      </c>
      <c r="D90" s="8">
        <v>24289.626119999997</v>
      </c>
      <c r="E90" s="8">
        <v>24236.022260000002</v>
      </c>
      <c r="F90" s="9">
        <f t="shared" si="1"/>
        <v>0.99779313770680655</v>
      </c>
    </row>
    <row r="91" spans="1:6">
      <c r="A91" s="2" t="s">
        <v>46</v>
      </c>
      <c r="B91" s="3" t="s">
        <v>47</v>
      </c>
      <c r="C91" s="4">
        <v>43550</v>
      </c>
      <c r="D91" s="4">
        <v>39260.400000000001</v>
      </c>
      <c r="E91" s="4">
        <v>39260.400000000001</v>
      </c>
      <c r="F91" s="5">
        <f t="shared" si="1"/>
        <v>1</v>
      </c>
    </row>
    <row r="92" spans="1:6">
      <c r="A92" s="6" t="s">
        <v>10</v>
      </c>
      <c r="B92" s="7" t="s">
        <v>11</v>
      </c>
      <c r="C92" s="8">
        <v>43550</v>
      </c>
      <c r="D92" s="8">
        <v>39260.400000000001</v>
      </c>
      <c r="E92" s="8">
        <v>39260.400000000001</v>
      </c>
      <c r="F92" s="9">
        <f t="shared" si="1"/>
        <v>1</v>
      </c>
    </row>
    <row r="93" spans="1:6">
      <c r="A93" s="6" t="s">
        <v>10</v>
      </c>
      <c r="B93" s="10" t="s">
        <v>17</v>
      </c>
      <c r="C93" s="8">
        <v>43550</v>
      </c>
      <c r="D93" s="8">
        <v>39260.400000000001</v>
      </c>
      <c r="E93" s="8">
        <v>39260.400000000001</v>
      </c>
      <c r="F93" s="9">
        <f t="shared" si="1"/>
        <v>1</v>
      </c>
    </row>
    <row r="94" spans="1:6">
      <c r="A94" s="2" t="s">
        <v>48</v>
      </c>
      <c r="B94" s="3" t="s">
        <v>49</v>
      </c>
      <c r="C94" s="4">
        <v>3442.5</v>
      </c>
      <c r="D94" s="4">
        <v>2360.2170000000001</v>
      </c>
      <c r="E94" s="4">
        <v>2354.9721500000001</v>
      </c>
      <c r="F94" s="5">
        <f t="shared" si="1"/>
        <v>0.9977778102606667</v>
      </c>
    </row>
    <row r="95" spans="1:6">
      <c r="A95" s="6" t="s">
        <v>10</v>
      </c>
      <c r="B95" s="7" t="s">
        <v>11</v>
      </c>
      <c r="C95" s="8">
        <v>3442.5</v>
      </c>
      <c r="D95" s="8">
        <v>2360.2170000000001</v>
      </c>
      <c r="E95" s="8">
        <v>2354.9721500000001</v>
      </c>
      <c r="F95" s="9">
        <f t="shared" si="1"/>
        <v>0.9977778102606667</v>
      </c>
    </row>
    <row r="96" spans="1:6">
      <c r="A96" s="6" t="s">
        <v>10</v>
      </c>
      <c r="B96" s="10" t="s">
        <v>13</v>
      </c>
      <c r="C96" s="8">
        <v>2462</v>
      </c>
      <c r="D96" s="8">
        <v>594.62300000000005</v>
      </c>
      <c r="E96" s="8">
        <v>593.58900000000006</v>
      </c>
      <c r="F96" s="9">
        <f t="shared" si="1"/>
        <v>0.99826108307280415</v>
      </c>
    </row>
    <row r="97" spans="1:6">
      <c r="A97" s="6" t="s">
        <v>10</v>
      </c>
      <c r="B97" s="10" t="s">
        <v>14</v>
      </c>
      <c r="C97" s="8">
        <v>662.5</v>
      </c>
      <c r="D97" s="8">
        <v>1302.133</v>
      </c>
      <c r="E97" s="8">
        <v>1302.075</v>
      </c>
      <c r="F97" s="9">
        <f t="shared" si="1"/>
        <v>0.9999554576990215</v>
      </c>
    </row>
    <row r="98" spans="1:6">
      <c r="A98" s="6" t="s">
        <v>10</v>
      </c>
      <c r="B98" s="10" t="s">
        <v>15</v>
      </c>
      <c r="C98" s="8">
        <v>0</v>
      </c>
      <c r="D98" s="8">
        <v>0</v>
      </c>
      <c r="E98" s="8">
        <v>0</v>
      </c>
      <c r="F98" s="9" t="e">
        <f t="shared" si="1"/>
        <v>#DIV/0!</v>
      </c>
    </row>
    <row r="99" spans="1:6">
      <c r="A99" s="6" t="s">
        <v>10</v>
      </c>
      <c r="B99" s="10" t="s">
        <v>17</v>
      </c>
      <c r="C99" s="8">
        <v>318</v>
      </c>
      <c r="D99" s="8">
        <v>463.46100000000001</v>
      </c>
      <c r="E99" s="8">
        <v>459.30815000000001</v>
      </c>
      <c r="F99" s="9">
        <f t="shared" si="1"/>
        <v>0.99103948336537484</v>
      </c>
    </row>
    <row r="100" spans="1:6">
      <c r="A100" s="2" t="s">
        <v>50</v>
      </c>
      <c r="B100" s="3" t="s">
        <v>51</v>
      </c>
      <c r="C100" s="4">
        <v>28844.7</v>
      </c>
      <c r="D100" s="4">
        <v>29788.026999999998</v>
      </c>
      <c r="E100" s="4">
        <v>29839.085729999999</v>
      </c>
      <c r="F100" s="5">
        <f t="shared" si="1"/>
        <v>1.0017140688774051</v>
      </c>
    </row>
    <row r="101" spans="1:6">
      <c r="A101" s="6" t="s">
        <v>10</v>
      </c>
      <c r="B101" s="7" t="s">
        <v>11</v>
      </c>
      <c r="C101" s="8">
        <v>15424.7</v>
      </c>
      <c r="D101" s="8">
        <v>13177.616</v>
      </c>
      <c r="E101" s="8">
        <v>13228.75959</v>
      </c>
      <c r="F101" s="9">
        <f t="shared" si="1"/>
        <v>1.0038810957915301</v>
      </c>
    </row>
    <row r="102" spans="1:6">
      <c r="A102" s="6" t="s">
        <v>10</v>
      </c>
      <c r="B102" s="10" t="s">
        <v>13</v>
      </c>
      <c r="C102" s="8">
        <v>15424.7</v>
      </c>
      <c r="D102" s="8">
        <v>13150.906000000001</v>
      </c>
      <c r="E102" s="8">
        <v>13199.294800000001</v>
      </c>
      <c r="F102" s="9">
        <f t="shared" si="1"/>
        <v>1.0036795031460191</v>
      </c>
    </row>
    <row r="103" spans="1:6">
      <c r="A103" s="6" t="s">
        <v>10</v>
      </c>
      <c r="B103" s="10" t="s">
        <v>15</v>
      </c>
      <c r="C103" s="8">
        <v>0</v>
      </c>
      <c r="D103" s="8">
        <v>18.05</v>
      </c>
      <c r="E103" s="8">
        <v>20.805700000000002</v>
      </c>
      <c r="F103" s="9">
        <f t="shared" si="1"/>
        <v>1.1526703601108033</v>
      </c>
    </row>
    <row r="104" spans="1:6">
      <c r="A104" s="6" t="s">
        <v>10</v>
      </c>
      <c r="B104" s="10" t="s">
        <v>16</v>
      </c>
      <c r="C104" s="8">
        <v>0</v>
      </c>
      <c r="D104" s="8">
        <v>8.66</v>
      </c>
      <c r="E104" s="8">
        <v>8.6590900000000008</v>
      </c>
      <c r="F104" s="9">
        <f t="shared" si="1"/>
        <v>0.9998949191685913</v>
      </c>
    </row>
    <row r="105" spans="1:6">
      <c r="A105" s="6" t="s">
        <v>10</v>
      </c>
      <c r="B105" s="7" t="s">
        <v>18</v>
      </c>
      <c r="C105" s="8">
        <v>13420</v>
      </c>
      <c r="D105" s="8">
        <v>16610.411</v>
      </c>
      <c r="E105" s="8">
        <v>16610.326139999997</v>
      </c>
      <c r="F105" s="9">
        <f t="shared" si="1"/>
        <v>0.999994891155914</v>
      </c>
    </row>
    <row r="106" spans="1:6" ht="24.75" customHeight="1">
      <c r="A106" s="2" t="s">
        <v>52</v>
      </c>
      <c r="B106" s="3" t="s">
        <v>53</v>
      </c>
      <c r="C106" s="4">
        <v>63524.1</v>
      </c>
      <c r="D106" s="4">
        <v>73693.157000000007</v>
      </c>
      <c r="E106" s="4">
        <v>74470.048710000003</v>
      </c>
      <c r="F106" s="5">
        <f t="shared" si="1"/>
        <v>1.0105422503476136</v>
      </c>
    </row>
    <row r="107" spans="1:6">
      <c r="A107" s="6" t="s">
        <v>10</v>
      </c>
      <c r="B107" s="7" t="s">
        <v>11</v>
      </c>
      <c r="C107" s="8">
        <v>62912.1</v>
      </c>
      <c r="D107" s="8">
        <v>73368.782000000007</v>
      </c>
      <c r="E107" s="8">
        <v>73991.142309999996</v>
      </c>
      <c r="F107" s="9">
        <f t="shared" si="1"/>
        <v>1.008482631073254</v>
      </c>
    </row>
    <row r="108" spans="1:6">
      <c r="A108" s="6" t="s">
        <v>10</v>
      </c>
      <c r="B108" s="10" t="s">
        <v>12</v>
      </c>
      <c r="C108" s="8">
        <v>1616.8</v>
      </c>
      <c r="D108" s="8">
        <v>1106.7909999999999</v>
      </c>
      <c r="E108" s="8">
        <v>1151.99596</v>
      </c>
      <c r="F108" s="9">
        <f t="shared" si="1"/>
        <v>1.0408432667052767</v>
      </c>
    </row>
    <row r="109" spans="1:6">
      <c r="A109" s="6" t="s">
        <v>10</v>
      </c>
      <c r="B109" s="10" t="s">
        <v>13</v>
      </c>
      <c r="C109" s="8">
        <v>4207.3</v>
      </c>
      <c r="D109" s="8">
        <v>4428.8180000000002</v>
      </c>
      <c r="E109" s="8">
        <v>5052.3009099999999</v>
      </c>
      <c r="F109" s="9">
        <f t="shared" si="1"/>
        <v>1.1407786253578267</v>
      </c>
    </row>
    <row r="110" spans="1:6">
      <c r="A110" s="6" t="s">
        <v>10</v>
      </c>
      <c r="B110" s="10" t="s">
        <v>14</v>
      </c>
      <c r="C110" s="8">
        <v>17859</v>
      </c>
      <c r="D110" s="8">
        <v>14685.378000000001</v>
      </c>
      <c r="E110" s="8">
        <v>14629.925350000001</v>
      </c>
      <c r="F110" s="9">
        <f t="shared" si="1"/>
        <v>0.99622395487538695</v>
      </c>
    </row>
    <row r="111" spans="1:6">
      <c r="A111" s="6" t="s">
        <v>10</v>
      </c>
      <c r="B111" s="10" t="s">
        <v>15</v>
      </c>
      <c r="C111" s="8">
        <v>4200</v>
      </c>
      <c r="D111" s="8">
        <v>4017.598</v>
      </c>
      <c r="E111" s="8">
        <v>4029.1829600000005</v>
      </c>
      <c r="F111" s="9">
        <f t="shared" si="1"/>
        <v>1.0028835538050349</v>
      </c>
    </row>
    <row r="112" spans="1:6">
      <c r="A112" s="6" t="s">
        <v>10</v>
      </c>
      <c r="B112" s="10" t="s">
        <v>16</v>
      </c>
      <c r="C112" s="8">
        <v>22.5</v>
      </c>
      <c r="D112" s="8">
        <v>90.921999999999997</v>
      </c>
      <c r="E112" s="8">
        <v>90.844820000000013</v>
      </c>
      <c r="F112" s="9">
        <f t="shared" si="1"/>
        <v>0.99915114053804377</v>
      </c>
    </row>
    <row r="113" spans="1:6">
      <c r="A113" s="6" t="s">
        <v>10</v>
      </c>
      <c r="B113" s="10" t="s">
        <v>17</v>
      </c>
      <c r="C113" s="8">
        <v>35006.5</v>
      </c>
      <c r="D113" s="8">
        <v>49039.275000000001</v>
      </c>
      <c r="E113" s="8">
        <v>49036.892310000003</v>
      </c>
      <c r="F113" s="9">
        <f t="shared" si="1"/>
        <v>0.99995141261774367</v>
      </c>
    </row>
    <row r="114" spans="1:6">
      <c r="A114" s="6" t="s">
        <v>10</v>
      </c>
      <c r="B114" s="7" t="s">
        <v>18</v>
      </c>
      <c r="C114" s="8">
        <v>612</v>
      </c>
      <c r="D114" s="8">
        <v>324.375</v>
      </c>
      <c r="E114" s="8">
        <v>478.90639999999996</v>
      </c>
      <c r="F114" s="9">
        <f t="shared" si="1"/>
        <v>1.4763973795761078</v>
      </c>
    </row>
    <row r="115" spans="1:6" ht="30">
      <c r="A115" s="2" t="s">
        <v>54</v>
      </c>
      <c r="B115" s="3" t="s">
        <v>55</v>
      </c>
      <c r="C115" s="4">
        <v>51000</v>
      </c>
      <c r="D115" s="4">
        <v>63356.701999999997</v>
      </c>
      <c r="E115" s="4">
        <v>63622.57407000001</v>
      </c>
      <c r="F115" s="5">
        <f t="shared" si="1"/>
        <v>1.0041964316576961</v>
      </c>
    </row>
    <row r="116" spans="1:6">
      <c r="A116" s="6" t="s">
        <v>10</v>
      </c>
      <c r="B116" s="7" t="s">
        <v>11</v>
      </c>
      <c r="C116" s="8">
        <v>50650</v>
      </c>
      <c r="D116" s="8">
        <v>63243.887999999999</v>
      </c>
      <c r="E116" s="8">
        <v>63471.827990000013</v>
      </c>
      <c r="F116" s="9">
        <f t="shared" si="1"/>
        <v>1.0036041425852884</v>
      </c>
    </row>
    <row r="117" spans="1:6">
      <c r="A117" s="6" t="s">
        <v>10</v>
      </c>
      <c r="B117" s="10" t="s">
        <v>12</v>
      </c>
      <c r="C117" s="8">
        <v>0</v>
      </c>
      <c r="D117" s="8">
        <v>0</v>
      </c>
      <c r="E117" s="8">
        <v>47.860210000000009</v>
      </c>
      <c r="F117" s="9" t="e">
        <f t="shared" si="1"/>
        <v>#DIV/0!</v>
      </c>
    </row>
    <row r="118" spans="1:6">
      <c r="A118" s="6" t="s">
        <v>10</v>
      </c>
      <c r="B118" s="10" t="s">
        <v>13</v>
      </c>
      <c r="C118" s="8">
        <v>0</v>
      </c>
      <c r="D118" s="8">
        <v>0</v>
      </c>
      <c r="E118" s="8">
        <v>237.62616</v>
      </c>
      <c r="F118" s="9" t="e">
        <f t="shared" si="1"/>
        <v>#DIV/0!</v>
      </c>
    </row>
    <row r="119" spans="1:6">
      <c r="A119" s="6" t="s">
        <v>10</v>
      </c>
      <c r="B119" s="10" t="s">
        <v>14</v>
      </c>
      <c r="C119" s="8">
        <v>15650</v>
      </c>
      <c r="D119" s="8">
        <v>14318.207</v>
      </c>
      <c r="E119" s="8">
        <v>14262.756820000001</v>
      </c>
      <c r="F119" s="9">
        <f t="shared" si="1"/>
        <v>0.99612729582691462</v>
      </c>
    </row>
    <row r="120" spans="1:6">
      <c r="A120" s="6" t="s">
        <v>10</v>
      </c>
      <c r="B120" s="10" t="s">
        <v>15</v>
      </c>
      <c r="C120" s="8">
        <v>0</v>
      </c>
      <c r="D120" s="8">
        <v>0</v>
      </c>
      <c r="E120" s="8">
        <v>0</v>
      </c>
      <c r="F120" s="9" t="e">
        <f t="shared" si="1"/>
        <v>#DIV/0!</v>
      </c>
    </row>
    <row r="121" spans="1:6">
      <c r="A121" s="6" t="s">
        <v>10</v>
      </c>
      <c r="B121" s="10" t="s">
        <v>16</v>
      </c>
      <c r="C121" s="8">
        <v>0</v>
      </c>
      <c r="D121" s="8">
        <v>0</v>
      </c>
      <c r="E121" s="8">
        <v>0</v>
      </c>
      <c r="F121" s="9" t="e">
        <f t="shared" si="1"/>
        <v>#DIV/0!</v>
      </c>
    </row>
    <row r="122" spans="1:6">
      <c r="A122" s="6" t="s">
        <v>10</v>
      </c>
      <c r="B122" s="10" t="s">
        <v>17</v>
      </c>
      <c r="C122" s="8">
        <v>35000</v>
      </c>
      <c r="D122" s="8">
        <v>48925.680999999997</v>
      </c>
      <c r="E122" s="8">
        <v>48923.584800000004</v>
      </c>
      <c r="F122" s="9">
        <f t="shared" si="1"/>
        <v>0.99995715542518471</v>
      </c>
    </row>
    <row r="123" spans="1:6">
      <c r="A123" s="6" t="s">
        <v>10</v>
      </c>
      <c r="B123" s="7" t="s">
        <v>18</v>
      </c>
      <c r="C123" s="8">
        <v>350</v>
      </c>
      <c r="D123" s="8">
        <v>112.81399999999999</v>
      </c>
      <c r="E123" s="8">
        <v>150.74607999999998</v>
      </c>
      <c r="F123" s="9">
        <f t="shared" si="1"/>
        <v>1.3362355735990212</v>
      </c>
    </row>
    <row r="124" spans="1:6">
      <c r="A124" s="2" t="s">
        <v>56</v>
      </c>
      <c r="B124" s="3" t="s">
        <v>57</v>
      </c>
      <c r="C124" s="4">
        <v>9736.1</v>
      </c>
      <c r="D124" s="4">
        <v>7182.4549999999999</v>
      </c>
      <c r="E124" s="4">
        <v>7715.0719200000003</v>
      </c>
      <c r="F124" s="5">
        <f t="shared" si="1"/>
        <v>1.0741552742063822</v>
      </c>
    </row>
    <row r="125" spans="1:6">
      <c r="A125" s="6" t="s">
        <v>10</v>
      </c>
      <c r="B125" s="7" t="s">
        <v>11</v>
      </c>
      <c r="C125" s="8">
        <v>9546.1</v>
      </c>
      <c r="D125" s="8">
        <v>7042.4930000000004</v>
      </c>
      <c r="E125" s="8">
        <v>7458.5105999999996</v>
      </c>
      <c r="F125" s="9">
        <f t="shared" si="1"/>
        <v>1.0590724903808919</v>
      </c>
    </row>
    <row r="126" spans="1:6">
      <c r="A126" s="6" t="s">
        <v>10</v>
      </c>
      <c r="B126" s="10" t="s">
        <v>12</v>
      </c>
      <c r="C126" s="8">
        <v>1368.8</v>
      </c>
      <c r="D126" s="8">
        <v>920.31100000000004</v>
      </c>
      <c r="E126" s="8">
        <v>919.98756000000003</v>
      </c>
      <c r="F126" s="9">
        <f t="shared" si="1"/>
        <v>0.99964855358677662</v>
      </c>
    </row>
    <row r="127" spans="1:6">
      <c r="A127" s="6" t="s">
        <v>10</v>
      </c>
      <c r="B127" s="10" t="s">
        <v>13</v>
      </c>
      <c r="C127" s="8">
        <v>1757.3</v>
      </c>
      <c r="D127" s="8">
        <v>1604.1969999999999</v>
      </c>
      <c r="E127" s="8">
        <v>2009.0655899999999</v>
      </c>
      <c r="F127" s="9">
        <f t="shared" si="1"/>
        <v>1.2523808422531648</v>
      </c>
    </row>
    <row r="128" spans="1:6">
      <c r="A128" s="6" t="s">
        <v>10</v>
      </c>
      <c r="B128" s="10" t="s">
        <v>14</v>
      </c>
      <c r="C128" s="8">
        <v>2209</v>
      </c>
      <c r="D128" s="8">
        <v>367.17099999999999</v>
      </c>
      <c r="E128" s="8">
        <v>367.16853000000003</v>
      </c>
      <c r="F128" s="9">
        <f t="shared" si="1"/>
        <v>0.99999327288919893</v>
      </c>
    </row>
    <row r="129" spans="1:6">
      <c r="A129" s="6" t="s">
        <v>10</v>
      </c>
      <c r="B129" s="10" t="s">
        <v>15</v>
      </c>
      <c r="C129" s="8">
        <v>4200</v>
      </c>
      <c r="D129" s="8">
        <v>4017.598</v>
      </c>
      <c r="E129" s="8">
        <v>4029.1829600000005</v>
      </c>
      <c r="F129" s="9">
        <f t="shared" si="1"/>
        <v>1.0028835538050349</v>
      </c>
    </row>
    <row r="130" spans="1:6">
      <c r="A130" s="6" t="s">
        <v>10</v>
      </c>
      <c r="B130" s="10" t="s">
        <v>16</v>
      </c>
      <c r="C130" s="8">
        <v>7.5</v>
      </c>
      <c r="D130" s="8">
        <v>21.122</v>
      </c>
      <c r="E130" s="8">
        <v>21.122</v>
      </c>
      <c r="F130" s="9">
        <f t="shared" si="1"/>
        <v>1</v>
      </c>
    </row>
    <row r="131" spans="1:6">
      <c r="A131" s="6" t="s">
        <v>10</v>
      </c>
      <c r="B131" s="10" t="s">
        <v>17</v>
      </c>
      <c r="C131" s="8">
        <v>3.5</v>
      </c>
      <c r="D131" s="8">
        <v>112.09399999999999</v>
      </c>
      <c r="E131" s="8">
        <v>111.98396</v>
      </c>
      <c r="F131" s="9">
        <f t="shared" si="1"/>
        <v>0.99901832390672118</v>
      </c>
    </row>
    <row r="132" spans="1:6">
      <c r="A132" s="6" t="s">
        <v>10</v>
      </c>
      <c r="B132" s="7" t="s">
        <v>18</v>
      </c>
      <c r="C132" s="8">
        <v>190</v>
      </c>
      <c r="D132" s="8">
        <v>139.96199999999999</v>
      </c>
      <c r="E132" s="8">
        <v>256.56132000000002</v>
      </c>
      <c r="F132" s="9">
        <f t="shared" si="1"/>
        <v>1.833078406996185</v>
      </c>
    </row>
    <row r="133" spans="1:6" ht="30">
      <c r="A133" s="2" t="s">
        <v>58</v>
      </c>
      <c r="B133" s="3" t="s">
        <v>59</v>
      </c>
      <c r="C133" s="4">
        <v>2788</v>
      </c>
      <c r="D133" s="4">
        <v>3154</v>
      </c>
      <c r="E133" s="4">
        <v>3132.40272</v>
      </c>
      <c r="F133" s="5">
        <f t="shared" ref="F133:F196" si="2">E133/D133</f>
        <v>0.99315241597970827</v>
      </c>
    </row>
    <row r="134" spans="1:6">
      <c r="A134" s="6" t="s">
        <v>10</v>
      </c>
      <c r="B134" s="7" t="s">
        <v>11</v>
      </c>
      <c r="C134" s="8">
        <v>2716</v>
      </c>
      <c r="D134" s="8">
        <v>3082.4009999999998</v>
      </c>
      <c r="E134" s="8">
        <v>3060.8037200000003</v>
      </c>
      <c r="F134" s="9">
        <f t="shared" si="2"/>
        <v>0.99299335809974121</v>
      </c>
    </row>
    <row r="135" spans="1:6">
      <c r="A135" s="6" t="s">
        <v>10</v>
      </c>
      <c r="B135" s="10" t="s">
        <v>12</v>
      </c>
      <c r="C135" s="8">
        <v>248</v>
      </c>
      <c r="D135" s="8">
        <v>186.48</v>
      </c>
      <c r="E135" s="8">
        <v>184.14819</v>
      </c>
      <c r="F135" s="9">
        <f t="shared" si="2"/>
        <v>0.98749565637065639</v>
      </c>
    </row>
    <row r="136" spans="1:6">
      <c r="A136" s="6" t="s">
        <v>10</v>
      </c>
      <c r="B136" s="10" t="s">
        <v>13</v>
      </c>
      <c r="C136" s="8">
        <v>2450</v>
      </c>
      <c r="D136" s="8">
        <v>2824.6210000000001</v>
      </c>
      <c r="E136" s="8">
        <v>2805.60916</v>
      </c>
      <c r="F136" s="9">
        <f t="shared" si="2"/>
        <v>0.99326924213903378</v>
      </c>
    </row>
    <row r="137" spans="1:6">
      <c r="A137" s="6" t="s">
        <v>10</v>
      </c>
      <c r="B137" s="10" t="s">
        <v>16</v>
      </c>
      <c r="C137" s="8">
        <v>15</v>
      </c>
      <c r="D137" s="8">
        <v>69.8</v>
      </c>
      <c r="E137" s="8">
        <v>69.722820000000013</v>
      </c>
      <c r="F137" s="9">
        <f t="shared" si="2"/>
        <v>0.99889426934097447</v>
      </c>
    </row>
    <row r="138" spans="1:6">
      <c r="A138" s="6" t="s">
        <v>10</v>
      </c>
      <c r="B138" s="10" t="s">
        <v>17</v>
      </c>
      <c r="C138" s="8">
        <v>3</v>
      </c>
      <c r="D138" s="8">
        <v>1.5</v>
      </c>
      <c r="E138" s="8">
        <v>1.32355</v>
      </c>
      <c r="F138" s="9">
        <f t="shared" si="2"/>
        <v>0.88236666666666663</v>
      </c>
    </row>
    <row r="139" spans="1:6">
      <c r="A139" s="6" t="s">
        <v>10</v>
      </c>
      <c r="B139" s="7" t="s">
        <v>18</v>
      </c>
      <c r="C139" s="8">
        <v>72</v>
      </c>
      <c r="D139" s="8">
        <v>71.599000000000004</v>
      </c>
      <c r="E139" s="8">
        <v>71.599000000000004</v>
      </c>
      <c r="F139" s="9">
        <f t="shared" si="2"/>
        <v>1</v>
      </c>
    </row>
    <row r="140" spans="1:6" ht="23.25" customHeight="1">
      <c r="A140" s="2" t="s">
        <v>60</v>
      </c>
      <c r="B140" s="3" t="s">
        <v>61</v>
      </c>
      <c r="C140" s="4">
        <v>98021.074999999997</v>
      </c>
      <c r="D140" s="4">
        <v>103641.262</v>
      </c>
      <c r="E140" s="4">
        <v>111575.05607999998</v>
      </c>
      <c r="F140" s="5">
        <f t="shared" si="2"/>
        <v>1.0765505352491749</v>
      </c>
    </row>
    <row r="141" spans="1:6">
      <c r="A141" s="6" t="s">
        <v>10</v>
      </c>
      <c r="B141" s="7" t="s">
        <v>11</v>
      </c>
      <c r="C141" s="8">
        <v>97726.074999999997</v>
      </c>
      <c r="D141" s="8">
        <v>103197.27800000001</v>
      </c>
      <c r="E141" s="8">
        <v>110846.79299000002</v>
      </c>
      <c r="F141" s="9">
        <f t="shared" si="2"/>
        <v>1.0741251623904267</v>
      </c>
    </row>
    <row r="142" spans="1:6">
      <c r="A142" s="6" t="s">
        <v>10</v>
      </c>
      <c r="B142" s="10" t="s">
        <v>12</v>
      </c>
      <c r="C142" s="8">
        <v>4444.75</v>
      </c>
      <c r="D142" s="8">
        <v>4325.8999999999996</v>
      </c>
      <c r="E142" s="8">
        <v>4325.7729600000011</v>
      </c>
      <c r="F142" s="9">
        <f t="shared" si="2"/>
        <v>0.99997063270071007</v>
      </c>
    </row>
    <row r="143" spans="1:6">
      <c r="A143" s="6" t="s">
        <v>10</v>
      </c>
      <c r="B143" s="10" t="s">
        <v>13</v>
      </c>
      <c r="C143" s="8">
        <v>10004</v>
      </c>
      <c r="D143" s="8">
        <v>10176.699000000001</v>
      </c>
      <c r="E143" s="8">
        <v>10407.265150000001</v>
      </c>
      <c r="F143" s="9">
        <f t="shared" si="2"/>
        <v>1.0226562807841719</v>
      </c>
    </row>
    <row r="144" spans="1:6">
      <c r="A144" s="6" t="s">
        <v>10</v>
      </c>
      <c r="B144" s="10" t="s">
        <v>14</v>
      </c>
      <c r="C144" s="8">
        <v>1073.25</v>
      </c>
      <c r="D144" s="8">
        <v>2096.4630000000002</v>
      </c>
      <c r="E144" s="8">
        <v>7262.186380000001</v>
      </c>
      <c r="F144" s="9">
        <f t="shared" si="2"/>
        <v>3.4640183871597068</v>
      </c>
    </row>
    <row r="145" spans="1:6">
      <c r="A145" s="6" t="s">
        <v>10</v>
      </c>
      <c r="B145" s="10" t="s">
        <v>15</v>
      </c>
      <c r="C145" s="8">
        <v>1720</v>
      </c>
      <c r="D145" s="8">
        <v>1201.2380000000001</v>
      </c>
      <c r="E145" s="8">
        <v>2231.0851500000003</v>
      </c>
      <c r="F145" s="9">
        <f t="shared" si="2"/>
        <v>1.8573214883312053</v>
      </c>
    </row>
    <row r="146" spans="1:6">
      <c r="A146" s="6" t="s">
        <v>10</v>
      </c>
      <c r="B146" s="10" t="s">
        <v>16</v>
      </c>
      <c r="C146" s="8">
        <v>52</v>
      </c>
      <c r="D146" s="8">
        <v>40.625</v>
      </c>
      <c r="E146" s="8">
        <v>39.316429999999997</v>
      </c>
      <c r="F146" s="9">
        <f t="shared" si="2"/>
        <v>0.96778904615384609</v>
      </c>
    </row>
    <row r="147" spans="1:6">
      <c r="A147" s="6" t="s">
        <v>10</v>
      </c>
      <c r="B147" s="10" t="s">
        <v>17</v>
      </c>
      <c r="C147" s="8">
        <v>80432.074999999997</v>
      </c>
      <c r="D147" s="8">
        <v>85356.353000000003</v>
      </c>
      <c r="E147" s="8">
        <v>86581.166919999989</v>
      </c>
      <c r="F147" s="9">
        <f t="shared" si="2"/>
        <v>1.0143494172015526</v>
      </c>
    </row>
    <row r="148" spans="1:6">
      <c r="A148" s="6" t="s">
        <v>10</v>
      </c>
      <c r="B148" s="7" t="s">
        <v>18</v>
      </c>
      <c r="C148" s="8">
        <v>295</v>
      </c>
      <c r="D148" s="8">
        <v>443.98399999999998</v>
      </c>
      <c r="E148" s="8">
        <v>728.26309000000003</v>
      </c>
      <c r="F148" s="9">
        <f t="shared" si="2"/>
        <v>1.6402912942808752</v>
      </c>
    </row>
    <row r="149" spans="1:6">
      <c r="A149" s="2" t="s">
        <v>62</v>
      </c>
      <c r="B149" s="3" t="s">
        <v>63</v>
      </c>
      <c r="C149" s="4">
        <v>13374.25</v>
      </c>
      <c r="D149" s="4">
        <v>14132.424000000001</v>
      </c>
      <c r="E149" s="4">
        <v>14132.11191</v>
      </c>
      <c r="F149" s="5">
        <f t="shared" si="2"/>
        <v>0.99997791673954861</v>
      </c>
    </row>
    <row r="150" spans="1:6">
      <c r="A150" s="6" t="s">
        <v>10</v>
      </c>
      <c r="B150" s="7" t="s">
        <v>11</v>
      </c>
      <c r="C150" s="8">
        <v>13094.25</v>
      </c>
      <c r="D150" s="8">
        <v>13702.54</v>
      </c>
      <c r="E150" s="8">
        <v>13702.22791</v>
      </c>
      <c r="F150" s="9">
        <f t="shared" si="2"/>
        <v>0.99997722393074562</v>
      </c>
    </row>
    <row r="151" spans="1:6">
      <c r="A151" s="6" t="s">
        <v>10</v>
      </c>
      <c r="B151" s="10" t="s">
        <v>12</v>
      </c>
      <c r="C151" s="8">
        <v>4000</v>
      </c>
      <c r="D151" s="8">
        <v>4000</v>
      </c>
      <c r="E151" s="8">
        <v>4000</v>
      </c>
      <c r="F151" s="9">
        <f t="shared" si="2"/>
        <v>1</v>
      </c>
    </row>
    <row r="152" spans="1:6">
      <c r="A152" s="6" t="s">
        <v>10</v>
      </c>
      <c r="B152" s="10" t="s">
        <v>13</v>
      </c>
      <c r="C152" s="8">
        <v>8685.5</v>
      </c>
      <c r="D152" s="8">
        <v>9254.2450000000008</v>
      </c>
      <c r="E152" s="8">
        <v>9254.1852200000012</v>
      </c>
      <c r="F152" s="9">
        <f t="shared" si="2"/>
        <v>0.99999354026179343</v>
      </c>
    </row>
    <row r="153" spans="1:6">
      <c r="A153" s="6" t="s">
        <v>10</v>
      </c>
      <c r="B153" s="10" t="s">
        <v>15</v>
      </c>
      <c r="C153" s="8">
        <v>350</v>
      </c>
      <c r="D153" s="8">
        <v>416.87799999999999</v>
      </c>
      <c r="E153" s="8">
        <v>416.79057</v>
      </c>
      <c r="F153" s="9">
        <f t="shared" si="2"/>
        <v>0.99979027437283818</v>
      </c>
    </row>
    <row r="154" spans="1:6">
      <c r="A154" s="6" t="s">
        <v>10</v>
      </c>
      <c r="B154" s="10" t="s">
        <v>16</v>
      </c>
      <c r="C154" s="8">
        <v>40</v>
      </c>
      <c r="D154" s="8">
        <v>14.2</v>
      </c>
      <c r="E154" s="8">
        <v>14.036</v>
      </c>
      <c r="F154" s="9">
        <f t="shared" si="2"/>
        <v>0.98845070422535208</v>
      </c>
    </row>
    <row r="155" spans="1:6">
      <c r="A155" s="6" t="s">
        <v>10</v>
      </c>
      <c r="B155" s="10" t="s">
        <v>17</v>
      </c>
      <c r="C155" s="8">
        <v>18.75</v>
      </c>
      <c r="D155" s="8">
        <v>17.216999999999999</v>
      </c>
      <c r="E155" s="8">
        <v>17.21612</v>
      </c>
      <c r="F155" s="9">
        <f t="shared" si="2"/>
        <v>0.99994888772724644</v>
      </c>
    </row>
    <row r="156" spans="1:6">
      <c r="A156" s="6" t="s">
        <v>10</v>
      </c>
      <c r="B156" s="7" t="s">
        <v>18</v>
      </c>
      <c r="C156" s="8">
        <v>280</v>
      </c>
      <c r="D156" s="8">
        <v>429.88400000000001</v>
      </c>
      <c r="E156" s="8">
        <v>429.88400000000001</v>
      </c>
      <c r="F156" s="9">
        <f t="shared" si="2"/>
        <v>1</v>
      </c>
    </row>
    <row r="157" spans="1:6" ht="30">
      <c r="A157" s="2" t="s">
        <v>64</v>
      </c>
      <c r="B157" s="3" t="s">
        <v>65</v>
      </c>
      <c r="C157" s="4">
        <v>78849.574999999997</v>
      </c>
      <c r="D157" s="4">
        <v>82736.740999999995</v>
      </c>
      <c r="E157" s="4">
        <v>82736.583400000003</v>
      </c>
      <c r="F157" s="5">
        <f t="shared" si="2"/>
        <v>0.99999809516306681</v>
      </c>
    </row>
    <row r="158" spans="1:6">
      <c r="A158" s="6" t="s">
        <v>10</v>
      </c>
      <c r="B158" s="7" t="s">
        <v>11</v>
      </c>
      <c r="C158" s="8">
        <v>78849.574999999997</v>
      </c>
      <c r="D158" s="8">
        <v>82736.740999999995</v>
      </c>
      <c r="E158" s="8">
        <v>82736.583400000003</v>
      </c>
      <c r="F158" s="9">
        <f t="shared" si="2"/>
        <v>0.99999809516306681</v>
      </c>
    </row>
    <row r="159" spans="1:6">
      <c r="A159" s="6" t="s">
        <v>10</v>
      </c>
      <c r="B159" s="10" t="s">
        <v>13</v>
      </c>
      <c r="C159" s="8">
        <v>300</v>
      </c>
      <c r="D159" s="8">
        <v>16.559999999999999</v>
      </c>
      <c r="E159" s="8">
        <v>16.42071</v>
      </c>
      <c r="F159" s="9">
        <f t="shared" si="2"/>
        <v>0.9915887681159421</v>
      </c>
    </row>
    <row r="160" spans="1:6">
      <c r="A160" s="6" t="s">
        <v>10</v>
      </c>
      <c r="B160" s="10" t="s">
        <v>14</v>
      </c>
      <c r="C160" s="8">
        <v>0</v>
      </c>
      <c r="D160" s="8">
        <v>54.354999999999997</v>
      </c>
      <c r="E160" s="8">
        <v>54.354999999999997</v>
      </c>
      <c r="F160" s="9">
        <f t="shared" si="2"/>
        <v>1</v>
      </c>
    </row>
    <row r="161" spans="1:6">
      <c r="A161" s="6" t="s">
        <v>10</v>
      </c>
      <c r="B161" s="10" t="s">
        <v>15</v>
      </c>
      <c r="C161" s="8">
        <v>1370</v>
      </c>
      <c r="D161" s="8">
        <v>784.36</v>
      </c>
      <c r="E161" s="8">
        <v>784.36</v>
      </c>
      <c r="F161" s="9">
        <f t="shared" si="2"/>
        <v>1</v>
      </c>
    </row>
    <row r="162" spans="1:6">
      <c r="A162" s="6" t="s">
        <v>10</v>
      </c>
      <c r="B162" s="10" t="s">
        <v>16</v>
      </c>
      <c r="C162" s="8">
        <v>0</v>
      </c>
      <c r="D162" s="8">
        <v>1.04</v>
      </c>
      <c r="E162" s="8">
        <v>1.03929</v>
      </c>
      <c r="F162" s="9">
        <f t="shared" si="2"/>
        <v>0.99931730769230775</v>
      </c>
    </row>
    <row r="163" spans="1:6">
      <c r="A163" s="6" t="s">
        <v>10</v>
      </c>
      <c r="B163" s="10" t="s">
        <v>17</v>
      </c>
      <c r="C163" s="8">
        <v>77179.574999999997</v>
      </c>
      <c r="D163" s="8">
        <v>81880.426000000007</v>
      </c>
      <c r="E163" s="8">
        <v>81880.4084</v>
      </c>
      <c r="F163" s="9">
        <f t="shared" si="2"/>
        <v>0.99999978505241283</v>
      </c>
    </row>
    <row r="164" spans="1:6">
      <c r="A164" s="2" t="s">
        <v>66</v>
      </c>
      <c r="B164" s="3" t="s">
        <v>67</v>
      </c>
      <c r="C164" s="4">
        <v>337.5</v>
      </c>
      <c r="D164" s="4">
        <v>277.05500000000001</v>
      </c>
      <c r="E164" s="4">
        <v>276.92416000000003</v>
      </c>
      <c r="F164" s="5">
        <f t="shared" si="2"/>
        <v>0.9995277471982098</v>
      </c>
    </row>
    <row r="165" spans="1:6">
      <c r="A165" s="6" t="s">
        <v>10</v>
      </c>
      <c r="B165" s="7" t="s">
        <v>11</v>
      </c>
      <c r="C165" s="8">
        <v>337.5</v>
      </c>
      <c r="D165" s="8">
        <v>277.05500000000001</v>
      </c>
      <c r="E165" s="8">
        <v>276.92416000000003</v>
      </c>
      <c r="F165" s="9">
        <f t="shared" si="2"/>
        <v>0.9995277471982098</v>
      </c>
    </row>
    <row r="166" spans="1:6">
      <c r="A166" s="6" t="s">
        <v>10</v>
      </c>
      <c r="B166" s="10" t="s">
        <v>13</v>
      </c>
      <c r="C166" s="8">
        <v>337.5</v>
      </c>
      <c r="D166" s="8">
        <v>276.57</v>
      </c>
      <c r="E166" s="8">
        <v>276.43916000000002</v>
      </c>
      <c r="F166" s="9">
        <f t="shared" si="2"/>
        <v>0.99952691904400337</v>
      </c>
    </row>
    <row r="167" spans="1:6">
      <c r="A167" s="6" t="s">
        <v>10</v>
      </c>
      <c r="B167" s="10" t="s">
        <v>16</v>
      </c>
      <c r="C167" s="8">
        <v>0</v>
      </c>
      <c r="D167" s="8">
        <v>0.48499999999999999</v>
      </c>
      <c r="E167" s="8">
        <v>0.48499999999999999</v>
      </c>
      <c r="F167" s="9">
        <f t="shared" si="2"/>
        <v>1</v>
      </c>
    </row>
    <row r="168" spans="1:6" ht="30">
      <c r="A168" s="2" t="s">
        <v>68</v>
      </c>
      <c r="B168" s="3" t="s">
        <v>69</v>
      </c>
      <c r="C168" s="4">
        <v>3339</v>
      </c>
      <c r="D168" s="4">
        <v>4141.5569999999998</v>
      </c>
      <c r="E168" s="4">
        <v>4096.0301399999998</v>
      </c>
      <c r="F168" s="5">
        <f t="shared" si="2"/>
        <v>0.98900730812107618</v>
      </c>
    </row>
    <row r="169" spans="1:6">
      <c r="A169" s="6" t="s">
        <v>10</v>
      </c>
      <c r="B169" s="7" t="s">
        <v>11</v>
      </c>
      <c r="C169" s="8">
        <v>3324</v>
      </c>
      <c r="D169" s="8">
        <v>4127.4570000000003</v>
      </c>
      <c r="E169" s="8">
        <v>4082.0051400000002</v>
      </c>
      <c r="F169" s="9">
        <f t="shared" si="2"/>
        <v>0.98898792646416422</v>
      </c>
    </row>
    <row r="170" spans="1:6">
      <c r="A170" s="6" t="s">
        <v>10</v>
      </c>
      <c r="B170" s="10" t="s">
        <v>12</v>
      </c>
      <c r="C170" s="8">
        <v>342</v>
      </c>
      <c r="D170" s="8">
        <v>240.4</v>
      </c>
      <c r="E170" s="8">
        <v>240.30295999999998</v>
      </c>
      <c r="F170" s="9">
        <f t="shared" si="2"/>
        <v>0.99959633943427617</v>
      </c>
    </row>
    <row r="171" spans="1:6">
      <c r="A171" s="6" t="s">
        <v>10</v>
      </c>
      <c r="B171" s="10" t="s">
        <v>13</v>
      </c>
      <c r="C171" s="8">
        <v>520</v>
      </c>
      <c r="D171" s="8">
        <v>482.15699999999998</v>
      </c>
      <c r="E171" s="8">
        <v>471.30290000000002</v>
      </c>
      <c r="F171" s="9">
        <f t="shared" si="2"/>
        <v>0.97748845293130671</v>
      </c>
    </row>
    <row r="172" spans="1:6">
      <c r="A172" s="6" t="s">
        <v>10</v>
      </c>
      <c r="B172" s="10" t="s">
        <v>14</v>
      </c>
      <c r="C172" s="8">
        <v>150</v>
      </c>
      <c r="D172" s="8">
        <v>0</v>
      </c>
      <c r="E172" s="8">
        <v>0</v>
      </c>
      <c r="F172" s="9" t="e">
        <f t="shared" si="2"/>
        <v>#DIV/0!</v>
      </c>
    </row>
    <row r="173" spans="1:6">
      <c r="A173" s="6" t="s">
        <v>10</v>
      </c>
      <c r="B173" s="10" t="s">
        <v>16</v>
      </c>
      <c r="C173" s="8">
        <v>12</v>
      </c>
      <c r="D173" s="8">
        <v>24.9</v>
      </c>
      <c r="E173" s="8">
        <v>23.756139999999998</v>
      </c>
      <c r="F173" s="9">
        <f t="shared" si="2"/>
        <v>0.95406184738955824</v>
      </c>
    </row>
    <row r="174" spans="1:6">
      <c r="A174" s="6" t="s">
        <v>10</v>
      </c>
      <c r="B174" s="10" t="s">
        <v>17</v>
      </c>
      <c r="C174" s="8">
        <v>2300</v>
      </c>
      <c r="D174" s="8">
        <v>3380</v>
      </c>
      <c r="E174" s="8">
        <v>3346.6431400000001</v>
      </c>
      <c r="F174" s="9">
        <f t="shared" si="2"/>
        <v>0.99013110650887581</v>
      </c>
    </row>
    <row r="175" spans="1:6">
      <c r="A175" s="6" t="s">
        <v>10</v>
      </c>
      <c r="B175" s="7" t="s">
        <v>18</v>
      </c>
      <c r="C175" s="8">
        <v>15</v>
      </c>
      <c r="D175" s="8">
        <v>14.1</v>
      </c>
      <c r="E175" s="8">
        <v>14.025</v>
      </c>
      <c r="F175" s="9">
        <f t="shared" si="2"/>
        <v>0.99468085106382986</v>
      </c>
    </row>
    <row r="176" spans="1:6" ht="30">
      <c r="A176" s="2" t="s">
        <v>70</v>
      </c>
      <c r="B176" s="3" t="s">
        <v>71</v>
      </c>
      <c r="C176" s="4">
        <v>2120.75</v>
      </c>
      <c r="D176" s="4">
        <v>2353.4850000000001</v>
      </c>
      <c r="E176" s="4">
        <v>10333.406469999998</v>
      </c>
      <c r="F176" s="5">
        <f t="shared" si="2"/>
        <v>4.3906829531524512</v>
      </c>
    </row>
    <row r="177" spans="1:6">
      <c r="A177" s="6" t="s">
        <v>10</v>
      </c>
      <c r="B177" s="7" t="s">
        <v>11</v>
      </c>
      <c r="C177" s="8">
        <v>2120.75</v>
      </c>
      <c r="D177" s="8">
        <v>2353.4850000000001</v>
      </c>
      <c r="E177" s="8">
        <v>10049.052380000001</v>
      </c>
      <c r="F177" s="9">
        <f t="shared" si="2"/>
        <v>4.2698603900173575</v>
      </c>
    </row>
    <row r="178" spans="1:6">
      <c r="A178" s="6" t="s">
        <v>10</v>
      </c>
      <c r="B178" s="10" t="s">
        <v>12</v>
      </c>
      <c r="C178" s="8">
        <v>102.75</v>
      </c>
      <c r="D178" s="8">
        <v>85.5</v>
      </c>
      <c r="E178" s="8">
        <v>85.47</v>
      </c>
      <c r="F178" s="9">
        <f t="shared" si="2"/>
        <v>0.99964912280701756</v>
      </c>
    </row>
    <row r="179" spans="1:6">
      <c r="A179" s="6" t="s">
        <v>10</v>
      </c>
      <c r="B179" s="10" t="s">
        <v>13</v>
      </c>
      <c r="C179" s="8">
        <v>161</v>
      </c>
      <c r="D179" s="8">
        <v>147.167</v>
      </c>
      <c r="E179" s="8">
        <v>388.91716000000002</v>
      </c>
      <c r="F179" s="9">
        <f t="shared" si="2"/>
        <v>2.6426927232327899</v>
      </c>
    </row>
    <row r="180" spans="1:6">
      <c r="A180" s="6" t="s">
        <v>10</v>
      </c>
      <c r="B180" s="10" t="s">
        <v>14</v>
      </c>
      <c r="C180" s="8">
        <v>923.25</v>
      </c>
      <c r="D180" s="8">
        <v>2042.1079999999999</v>
      </c>
      <c r="E180" s="8">
        <v>7207.8313800000005</v>
      </c>
      <c r="F180" s="9">
        <f t="shared" si="2"/>
        <v>3.529603419603665</v>
      </c>
    </row>
    <row r="181" spans="1:6">
      <c r="A181" s="6" t="s">
        <v>10</v>
      </c>
      <c r="B181" s="10" t="s">
        <v>15</v>
      </c>
      <c r="C181" s="8">
        <v>0</v>
      </c>
      <c r="D181" s="8">
        <v>0</v>
      </c>
      <c r="E181" s="8">
        <v>1029.9345799999999</v>
      </c>
      <c r="F181" s="9" t="e">
        <f t="shared" si="2"/>
        <v>#DIV/0!</v>
      </c>
    </row>
    <row r="182" spans="1:6">
      <c r="A182" s="6" t="s">
        <v>10</v>
      </c>
      <c r="B182" s="10" t="s">
        <v>16</v>
      </c>
      <c r="C182" s="8">
        <v>0</v>
      </c>
      <c r="D182" s="8">
        <v>0</v>
      </c>
      <c r="E182" s="8">
        <v>0</v>
      </c>
      <c r="F182" s="9" t="e">
        <f t="shared" si="2"/>
        <v>#DIV/0!</v>
      </c>
    </row>
    <row r="183" spans="1:6">
      <c r="A183" s="6" t="s">
        <v>10</v>
      </c>
      <c r="B183" s="10" t="s">
        <v>17</v>
      </c>
      <c r="C183" s="8">
        <v>933.75</v>
      </c>
      <c r="D183" s="8">
        <v>78.709999999999994</v>
      </c>
      <c r="E183" s="8">
        <v>1336.8992599999999</v>
      </c>
      <c r="F183" s="9">
        <f t="shared" si="2"/>
        <v>16.9851259052217</v>
      </c>
    </row>
    <row r="184" spans="1:6">
      <c r="A184" s="6" t="s">
        <v>10</v>
      </c>
      <c r="B184" s="7" t="s">
        <v>18</v>
      </c>
      <c r="C184" s="8">
        <v>0</v>
      </c>
      <c r="D184" s="8">
        <v>0</v>
      </c>
      <c r="E184" s="8">
        <v>284.35408999999999</v>
      </c>
      <c r="F184" s="9" t="e">
        <f t="shared" si="2"/>
        <v>#DIV/0!</v>
      </c>
    </row>
    <row r="185" spans="1:6" ht="30">
      <c r="A185" s="2" t="s">
        <v>72</v>
      </c>
      <c r="B185" s="3" t="s">
        <v>73</v>
      </c>
      <c r="C185" s="4">
        <v>56970.798999999999</v>
      </c>
      <c r="D185" s="4">
        <v>50772.656999999999</v>
      </c>
      <c r="E185" s="4">
        <v>51956.459239999996</v>
      </c>
      <c r="F185" s="5">
        <f t="shared" si="2"/>
        <v>1.0233157433537503</v>
      </c>
    </row>
    <row r="186" spans="1:6">
      <c r="A186" s="6" t="s">
        <v>10</v>
      </c>
      <c r="B186" s="7" t="s">
        <v>11</v>
      </c>
      <c r="C186" s="8">
        <v>56880.798999999999</v>
      </c>
      <c r="D186" s="8">
        <v>50653.580999999998</v>
      </c>
      <c r="E186" s="8">
        <v>51772.431819999998</v>
      </c>
      <c r="F186" s="9">
        <f t="shared" si="2"/>
        <v>1.0220882867096801</v>
      </c>
    </row>
    <row r="187" spans="1:6">
      <c r="A187" s="6" t="s">
        <v>10</v>
      </c>
      <c r="B187" s="10" t="s">
        <v>12</v>
      </c>
      <c r="C187" s="8">
        <v>5805.0990000000002</v>
      </c>
      <c r="D187" s="8">
        <v>5386.7719999999999</v>
      </c>
      <c r="E187" s="8">
        <v>5381.006699999999</v>
      </c>
      <c r="F187" s="9">
        <f t="shared" si="2"/>
        <v>0.99892973008696095</v>
      </c>
    </row>
    <row r="188" spans="1:6">
      <c r="A188" s="6" t="s">
        <v>10</v>
      </c>
      <c r="B188" s="10" t="s">
        <v>13</v>
      </c>
      <c r="C188" s="8">
        <v>4591.5</v>
      </c>
      <c r="D188" s="8">
        <v>3519.835</v>
      </c>
      <c r="E188" s="8">
        <v>3676.5047100000002</v>
      </c>
      <c r="F188" s="9">
        <f t="shared" si="2"/>
        <v>1.0445105267718515</v>
      </c>
    </row>
    <row r="189" spans="1:6">
      <c r="A189" s="6" t="s">
        <v>10</v>
      </c>
      <c r="B189" s="10" t="s">
        <v>14</v>
      </c>
      <c r="C189" s="8">
        <v>21206.25</v>
      </c>
      <c r="D189" s="8">
        <v>18693.601999999999</v>
      </c>
      <c r="E189" s="8">
        <v>18408.509969999999</v>
      </c>
      <c r="F189" s="9">
        <f t="shared" si="2"/>
        <v>0.98474921901086798</v>
      </c>
    </row>
    <row r="190" spans="1:6">
      <c r="A190" s="6" t="s">
        <v>10</v>
      </c>
      <c r="B190" s="10" t="s">
        <v>15</v>
      </c>
      <c r="C190" s="8">
        <v>18368.5</v>
      </c>
      <c r="D190" s="8">
        <v>16910.964</v>
      </c>
      <c r="E190" s="8">
        <v>18184.39213</v>
      </c>
      <c r="F190" s="9">
        <f t="shared" si="2"/>
        <v>1.0753019242427575</v>
      </c>
    </row>
    <row r="191" spans="1:6">
      <c r="A191" s="6" t="s">
        <v>10</v>
      </c>
      <c r="B191" s="10" t="s">
        <v>16</v>
      </c>
      <c r="C191" s="8">
        <v>12</v>
      </c>
      <c r="D191" s="8">
        <v>42.805</v>
      </c>
      <c r="E191" s="8">
        <v>37.055410000000002</v>
      </c>
      <c r="F191" s="9">
        <f t="shared" si="2"/>
        <v>0.86567947669664769</v>
      </c>
    </row>
    <row r="192" spans="1:6">
      <c r="A192" s="6" t="s">
        <v>10</v>
      </c>
      <c r="B192" s="10" t="s">
        <v>17</v>
      </c>
      <c r="C192" s="8">
        <v>6897.45</v>
      </c>
      <c r="D192" s="8">
        <v>6099.6030000000001</v>
      </c>
      <c r="E192" s="8">
        <v>6084.9628999999995</v>
      </c>
      <c r="F192" s="9">
        <f t="shared" si="2"/>
        <v>0.99759982739860276</v>
      </c>
    </row>
    <row r="193" spans="1:6">
      <c r="A193" s="6" t="s">
        <v>10</v>
      </c>
      <c r="B193" s="7" t="s">
        <v>18</v>
      </c>
      <c r="C193" s="8">
        <v>90</v>
      </c>
      <c r="D193" s="8">
        <v>119.07599999999999</v>
      </c>
      <c r="E193" s="8">
        <v>184.02741999999998</v>
      </c>
      <c r="F193" s="9">
        <f t="shared" si="2"/>
        <v>1.5454618898854513</v>
      </c>
    </row>
    <row r="194" spans="1:6" ht="30">
      <c r="A194" s="2" t="s">
        <v>74</v>
      </c>
      <c r="B194" s="3" t="s">
        <v>75</v>
      </c>
      <c r="C194" s="4">
        <v>26254</v>
      </c>
      <c r="D194" s="4">
        <v>23875.73</v>
      </c>
      <c r="E194" s="4">
        <v>25354.120859999999</v>
      </c>
      <c r="F194" s="5">
        <f t="shared" si="2"/>
        <v>1.0619202369938008</v>
      </c>
    </row>
    <row r="195" spans="1:6">
      <c r="A195" s="6" t="s">
        <v>10</v>
      </c>
      <c r="B195" s="7" t="s">
        <v>11</v>
      </c>
      <c r="C195" s="8">
        <v>26234</v>
      </c>
      <c r="D195" s="8">
        <v>23855.73</v>
      </c>
      <c r="E195" s="8">
        <v>25268.929399999997</v>
      </c>
      <c r="F195" s="9">
        <f t="shared" si="2"/>
        <v>1.0592394112441748</v>
      </c>
    </row>
    <row r="196" spans="1:6">
      <c r="A196" s="6" t="s">
        <v>10</v>
      </c>
      <c r="B196" s="10" t="s">
        <v>12</v>
      </c>
      <c r="C196" s="8">
        <v>927</v>
      </c>
      <c r="D196" s="8">
        <v>829.4</v>
      </c>
      <c r="E196" s="8">
        <v>826.14499000000001</v>
      </c>
      <c r="F196" s="9">
        <f t="shared" si="2"/>
        <v>0.99607546419098147</v>
      </c>
    </row>
    <row r="197" spans="1:6">
      <c r="A197" s="6" t="s">
        <v>10</v>
      </c>
      <c r="B197" s="10" t="s">
        <v>13</v>
      </c>
      <c r="C197" s="8">
        <v>1870</v>
      </c>
      <c r="D197" s="8">
        <v>1680.1030000000001</v>
      </c>
      <c r="E197" s="8">
        <v>1871.3823200000002</v>
      </c>
      <c r="F197" s="9">
        <f t="shared" ref="F197:F254" si="3">E197/D197</f>
        <v>1.113849758020788</v>
      </c>
    </row>
    <row r="198" spans="1:6">
      <c r="A198" s="6" t="s">
        <v>10</v>
      </c>
      <c r="B198" s="10" t="s">
        <v>15</v>
      </c>
      <c r="C198" s="8">
        <v>16702</v>
      </c>
      <c r="D198" s="8">
        <v>15365.954</v>
      </c>
      <c r="E198" s="8">
        <v>16639.476129999999</v>
      </c>
      <c r="F198" s="9">
        <f t="shared" si="3"/>
        <v>1.0828794704188234</v>
      </c>
    </row>
    <row r="199" spans="1:6">
      <c r="A199" s="6" t="s">
        <v>10</v>
      </c>
      <c r="B199" s="10" t="s">
        <v>16</v>
      </c>
      <c r="C199" s="8">
        <v>3</v>
      </c>
      <c r="D199" s="8">
        <v>22.1</v>
      </c>
      <c r="E199" s="8">
        <v>19.26107</v>
      </c>
      <c r="F199" s="9">
        <f t="shared" si="3"/>
        <v>0.871541628959276</v>
      </c>
    </row>
    <row r="200" spans="1:6">
      <c r="A200" s="6" t="s">
        <v>10</v>
      </c>
      <c r="B200" s="10" t="s">
        <v>17</v>
      </c>
      <c r="C200" s="8">
        <v>6732</v>
      </c>
      <c r="D200" s="8">
        <v>5958.1729999999998</v>
      </c>
      <c r="E200" s="8">
        <v>5912.66489</v>
      </c>
      <c r="F200" s="9">
        <f t="shared" si="3"/>
        <v>0.99236206971499485</v>
      </c>
    </row>
    <row r="201" spans="1:6">
      <c r="A201" s="6" t="s">
        <v>10</v>
      </c>
      <c r="B201" s="7" t="s">
        <v>18</v>
      </c>
      <c r="C201" s="8">
        <v>20</v>
      </c>
      <c r="D201" s="8">
        <v>20</v>
      </c>
      <c r="E201" s="8">
        <v>85.191460000000006</v>
      </c>
      <c r="F201" s="9">
        <f t="shared" si="3"/>
        <v>4.2595730000000005</v>
      </c>
    </row>
    <row r="202" spans="1:6">
      <c r="A202" s="2" t="s">
        <v>76</v>
      </c>
      <c r="B202" s="3" t="s">
        <v>77</v>
      </c>
      <c r="C202" s="4">
        <v>5817.049</v>
      </c>
      <c r="D202" s="4">
        <v>5626.4650000000001</v>
      </c>
      <c r="E202" s="4">
        <v>5626.3903200000004</v>
      </c>
      <c r="F202" s="5">
        <f t="shared" si="3"/>
        <v>0.99998672701243152</v>
      </c>
    </row>
    <row r="203" spans="1:6">
      <c r="A203" s="6" t="s">
        <v>10</v>
      </c>
      <c r="B203" s="7" t="s">
        <v>11</v>
      </c>
      <c r="C203" s="8">
        <v>5762.049</v>
      </c>
      <c r="D203" s="8">
        <v>5533.0290000000005</v>
      </c>
      <c r="E203" s="8">
        <v>5533.1943600000004</v>
      </c>
      <c r="F203" s="9">
        <f t="shared" si="3"/>
        <v>1.0000298859810783</v>
      </c>
    </row>
    <row r="204" spans="1:6">
      <c r="A204" s="6" t="s">
        <v>10</v>
      </c>
      <c r="B204" s="10" t="s">
        <v>12</v>
      </c>
      <c r="C204" s="8">
        <v>4131.0990000000002</v>
      </c>
      <c r="D204" s="8">
        <v>3833.7620000000002</v>
      </c>
      <c r="E204" s="8">
        <v>3833.2570199999996</v>
      </c>
      <c r="F204" s="9">
        <f t="shared" si="3"/>
        <v>0.99986828081659718</v>
      </c>
    </row>
    <row r="205" spans="1:6">
      <c r="A205" s="6" t="s">
        <v>10</v>
      </c>
      <c r="B205" s="10" t="s">
        <v>13</v>
      </c>
      <c r="C205" s="8">
        <v>1612.5</v>
      </c>
      <c r="D205" s="8">
        <v>1662.242</v>
      </c>
      <c r="E205" s="8">
        <v>1634.4245700000001</v>
      </c>
      <c r="F205" s="9">
        <f t="shared" si="3"/>
        <v>0.98326511422524532</v>
      </c>
    </row>
    <row r="206" spans="1:6">
      <c r="A206" s="6" t="s">
        <v>10</v>
      </c>
      <c r="B206" s="10" t="s">
        <v>14</v>
      </c>
      <c r="C206" s="8">
        <v>0</v>
      </c>
      <c r="D206" s="8">
        <v>0</v>
      </c>
      <c r="E206" s="8">
        <v>0</v>
      </c>
      <c r="F206" s="9" t="e">
        <f t="shared" si="3"/>
        <v>#DIV/0!</v>
      </c>
    </row>
    <row r="207" spans="1:6">
      <c r="A207" s="6" t="s">
        <v>10</v>
      </c>
      <c r="B207" s="10" t="s">
        <v>15</v>
      </c>
      <c r="C207" s="8">
        <v>0</v>
      </c>
      <c r="D207" s="8">
        <v>0</v>
      </c>
      <c r="E207" s="8">
        <v>0</v>
      </c>
      <c r="F207" s="9" t="e">
        <f t="shared" si="3"/>
        <v>#DIV/0!</v>
      </c>
    </row>
    <row r="208" spans="1:6">
      <c r="A208" s="6" t="s">
        <v>10</v>
      </c>
      <c r="B208" s="10" t="s">
        <v>16</v>
      </c>
      <c r="C208" s="8">
        <v>6</v>
      </c>
      <c r="D208" s="8">
        <v>20.704999999999998</v>
      </c>
      <c r="E208" s="8">
        <v>17.794340000000002</v>
      </c>
      <c r="F208" s="9">
        <f t="shared" si="3"/>
        <v>0.85942236174837017</v>
      </c>
    </row>
    <row r="209" spans="1:6">
      <c r="A209" s="6" t="s">
        <v>10</v>
      </c>
      <c r="B209" s="10" t="s">
        <v>17</v>
      </c>
      <c r="C209" s="8">
        <v>12.45</v>
      </c>
      <c r="D209" s="8">
        <v>16.32</v>
      </c>
      <c r="E209" s="8">
        <v>47.718429999999998</v>
      </c>
      <c r="F209" s="9">
        <f t="shared" si="3"/>
        <v>2.9239234068627451</v>
      </c>
    </row>
    <row r="210" spans="1:6">
      <c r="A210" s="6" t="s">
        <v>10</v>
      </c>
      <c r="B210" s="7" t="s">
        <v>18</v>
      </c>
      <c r="C210" s="8">
        <v>55</v>
      </c>
      <c r="D210" s="8">
        <v>93.436000000000007</v>
      </c>
      <c r="E210" s="8">
        <v>93.195959999999985</v>
      </c>
      <c r="F210" s="9">
        <f t="shared" si="3"/>
        <v>0.99743096879147197</v>
      </c>
    </row>
    <row r="211" spans="1:6" ht="30">
      <c r="A211" s="2" t="s">
        <v>78</v>
      </c>
      <c r="B211" s="3" t="s">
        <v>79</v>
      </c>
      <c r="C211" s="4">
        <v>956</v>
      </c>
      <c r="D211" s="4">
        <v>938.73</v>
      </c>
      <c r="E211" s="4">
        <v>929.72567000000015</v>
      </c>
      <c r="F211" s="5">
        <f t="shared" si="3"/>
        <v>0.99040796608183412</v>
      </c>
    </row>
    <row r="212" spans="1:6">
      <c r="A212" s="6" t="s">
        <v>10</v>
      </c>
      <c r="B212" s="7" t="s">
        <v>11</v>
      </c>
      <c r="C212" s="8">
        <v>941</v>
      </c>
      <c r="D212" s="8">
        <v>933.09</v>
      </c>
      <c r="E212" s="8">
        <v>924.08567000000016</v>
      </c>
      <c r="F212" s="9">
        <f t="shared" si="3"/>
        <v>0.99034998767535831</v>
      </c>
    </row>
    <row r="213" spans="1:6">
      <c r="A213" s="6" t="s">
        <v>10</v>
      </c>
      <c r="B213" s="10" t="s">
        <v>12</v>
      </c>
      <c r="C213" s="8">
        <v>747</v>
      </c>
      <c r="D213" s="8">
        <v>723.61</v>
      </c>
      <c r="E213" s="8">
        <v>721.60468999999989</v>
      </c>
      <c r="F213" s="9">
        <f t="shared" si="3"/>
        <v>0.99722874200190692</v>
      </c>
    </row>
    <row r="214" spans="1:6">
      <c r="A214" s="6" t="s">
        <v>10</v>
      </c>
      <c r="B214" s="10" t="s">
        <v>13</v>
      </c>
      <c r="C214" s="8">
        <v>113</v>
      </c>
      <c r="D214" s="8">
        <v>137.97999999999999</v>
      </c>
      <c r="E214" s="8">
        <v>131.34373000000002</v>
      </c>
      <c r="F214" s="9">
        <f t="shared" si="3"/>
        <v>0.95190411653862905</v>
      </c>
    </row>
    <row r="215" spans="1:6">
      <c r="A215" s="6" t="s">
        <v>10</v>
      </c>
      <c r="B215" s="10" t="s">
        <v>16</v>
      </c>
      <c r="C215" s="8">
        <v>3</v>
      </c>
      <c r="D215" s="8">
        <v>0</v>
      </c>
      <c r="E215" s="8">
        <v>0</v>
      </c>
      <c r="F215" s="9" t="e">
        <f t="shared" si="3"/>
        <v>#DIV/0!</v>
      </c>
    </row>
    <row r="216" spans="1:6">
      <c r="A216" s="6" t="s">
        <v>10</v>
      </c>
      <c r="B216" s="10" t="s">
        <v>17</v>
      </c>
      <c r="C216" s="8">
        <v>78</v>
      </c>
      <c r="D216" s="8">
        <v>71.5</v>
      </c>
      <c r="E216" s="8">
        <v>71.137249999999995</v>
      </c>
      <c r="F216" s="9">
        <f t="shared" si="3"/>
        <v>0.99492657342657331</v>
      </c>
    </row>
    <row r="217" spans="1:6">
      <c r="A217" s="6" t="s">
        <v>10</v>
      </c>
      <c r="B217" s="7" t="s">
        <v>18</v>
      </c>
      <c r="C217" s="8">
        <v>15</v>
      </c>
      <c r="D217" s="8">
        <v>5.64</v>
      </c>
      <c r="E217" s="8">
        <v>5.64</v>
      </c>
      <c r="F217" s="9">
        <f t="shared" si="3"/>
        <v>1</v>
      </c>
    </row>
    <row r="218" spans="1:6">
      <c r="A218" s="2" t="s">
        <v>80</v>
      </c>
      <c r="B218" s="3" t="s">
        <v>81</v>
      </c>
      <c r="C218" s="4">
        <v>22818.75</v>
      </c>
      <c r="D218" s="4">
        <v>20260.772000000001</v>
      </c>
      <c r="E218" s="4">
        <v>19975.337390000001</v>
      </c>
      <c r="F218" s="5">
        <f t="shared" si="3"/>
        <v>0.9859119578464236</v>
      </c>
    </row>
    <row r="219" spans="1:6">
      <c r="A219" s="6" t="s">
        <v>10</v>
      </c>
      <c r="B219" s="7" t="s">
        <v>11</v>
      </c>
      <c r="C219" s="8">
        <v>22818.75</v>
      </c>
      <c r="D219" s="8">
        <v>20260.772000000001</v>
      </c>
      <c r="E219" s="8">
        <v>19975.337390000001</v>
      </c>
      <c r="F219" s="9">
        <f t="shared" si="3"/>
        <v>0.9859119578464236</v>
      </c>
    </row>
    <row r="220" spans="1:6">
      <c r="A220" s="6" t="s">
        <v>10</v>
      </c>
      <c r="B220" s="10" t="s">
        <v>13</v>
      </c>
      <c r="C220" s="8">
        <v>37.5</v>
      </c>
      <c r="D220" s="8">
        <v>13.56</v>
      </c>
      <c r="E220" s="8">
        <v>13.46909</v>
      </c>
      <c r="F220" s="9">
        <f t="shared" si="3"/>
        <v>0.99329572271386424</v>
      </c>
    </row>
    <row r="221" spans="1:6">
      <c r="A221" s="6" t="s">
        <v>10</v>
      </c>
      <c r="B221" s="10" t="s">
        <v>14</v>
      </c>
      <c r="C221" s="8">
        <v>21206.25</v>
      </c>
      <c r="D221" s="8">
        <v>18693.601999999999</v>
      </c>
      <c r="E221" s="8">
        <v>18408.509969999999</v>
      </c>
      <c r="F221" s="9">
        <f t="shared" si="3"/>
        <v>0.98474921901086798</v>
      </c>
    </row>
    <row r="222" spans="1:6">
      <c r="A222" s="6" t="s">
        <v>10</v>
      </c>
      <c r="B222" s="10" t="s">
        <v>15</v>
      </c>
      <c r="C222" s="8">
        <v>1500</v>
      </c>
      <c r="D222" s="8">
        <v>1500</v>
      </c>
      <c r="E222" s="8">
        <v>1499.9159999999999</v>
      </c>
      <c r="F222" s="9">
        <f t="shared" si="3"/>
        <v>0.99994399999999994</v>
      </c>
    </row>
    <row r="223" spans="1:6">
      <c r="A223" s="6" t="s">
        <v>10</v>
      </c>
      <c r="B223" s="10" t="s">
        <v>17</v>
      </c>
      <c r="C223" s="8">
        <v>75</v>
      </c>
      <c r="D223" s="8">
        <v>53.61</v>
      </c>
      <c r="E223" s="8">
        <v>53.442329999999998</v>
      </c>
      <c r="F223" s="9">
        <f t="shared" si="3"/>
        <v>0.99687241186345832</v>
      </c>
    </row>
    <row r="224" spans="1:6">
      <c r="A224" s="2" t="s">
        <v>82</v>
      </c>
      <c r="B224" s="3" t="s">
        <v>83</v>
      </c>
      <c r="C224" s="4">
        <v>1125</v>
      </c>
      <c r="D224" s="4">
        <v>70.959999999999994</v>
      </c>
      <c r="E224" s="4">
        <v>70.885000000000005</v>
      </c>
      <c r="F224" s="5">
        <f t="shared" si="3"/>
        <v>0.99894306651634734</v>
      </c>
    </row>
    <row r="225" spans="1:6">
      <c r="A225" s="6" t="s">
        <v>10</v>
      </c>
      <c r="B225" s="7" t="s">
        <v>11</v>
      </c>
      <c r="C225" s="8">
        <v>1125</v>
      </c>
      <c r="D225" s="8">
        <v>70.959999999999994</v>
      </c>
      <c r="E225" s="8">
        <v>70.885000000000005</v>
      </c>
      <c r="F225" s="9">
        <f t="shared" si="3"/>
        <v>0.99894306651634734</v>
      </c>
    </row>
    <row r="226" spans="1:6">
      <c r="A226" s="6" t="s">
        <v>10</v>
      </c>
      <c r="B226" s="10" t="s">
        <v>13</v>
      </c>
      <c r="C226" s="8">
        <v>958.5</v>
      </c>
      <c r="D226" s="8">
        <v>25.95</v>
      </c>
      <c r="E226" s="8">
        <v>25.885000000000002</v>
      </c>
      <c r="F226" s="9">
        <f t="shared" si="3"/>
        <v>0.99749518304431606</v>
      </c>
    </row>
    <row r="227" spans="1:6">
      <c r="A227" s="6" t="s">
        <v>10</v>
      </c>
      <c r="B227" s="10" t="s">
        <v>15</v>
      </c>
      <c r="C227" s="8">
        <v>166.5</v>
      </c>
      <c r="D227" s="8">
        <v>45.01</v>
      </c>
      <c r="E227" s="8">
        <v>45</v>
      </c>
      <c r="F227" s="9">
        <f t="shared" si="3"/>
        <v>0.99977782714952235</v>
      </c>
    </row>
    <row r="228" spans="1:6">
      <c r="A228" s="2" t="s">
        <v>84</v>
      </c>
      <c r="B228" s="3" t="s">
        <v>85</v>
      </c>
      <c r="C228" s="4">
        <v>34168.9</v>
      </c>
      <c r="D228" s="4">
        <v>33766.690999999999</v>
      </c>
      <c r="E228" s="4">
        <v>33620.347050000004</v>
      </c>
      <c r="F228" s="5">
        <f t="shared" si="3"/>
        <v>0.99566602632161982</v>
      </c>
    </row>
    <row r="229" spans="1:6">
      <c r="A229" s="6" t="s">
        <v>10</v>
      </c>
      <c r="B229" s="7" t="s">
        <v>11</v>
      </c>
      <c r="C229" s="8">
        <v>34148.9</v>
      </c>
      <c r="D229" s="8">
        <v>33730.790999999997</v>
      </c>
      <c r="E229" s="8">
        <v>33584.447050000002</v>
      </c>
      <c r="F229" s="9">
        <f t="shared" si="3"/>
        <v>0.99566141363242877</v>
      </c>
    </row>
    <row r="230" spans="1:6">
      <c r="A230" s="6" t="s">
        <v>10</v>
      </c>
      <c r="B230" s="10" t="s">
        <v>13</v>
      </c>
      <c r="C230" s="8">
        <v>1943.9</v>
      </c>
      <c r="D230" s="8">
        <v>1445.8489999999999</v>
      </c>
      <c r="E230" s="8">
        <v>1436.8618600000002</v>
      </c>
      <c r="F230" s="9">
        <f t="shared" si="3"/>
        <v>0.99378417801582342</v>
      </c>
    </row>
    <row r="231" spans="1:6">
      <c r="A231" s="6" t="s">
        <v>10</v>
      </c>
      <c r="B231" s="10" t="s">
        <v>14</v>
      </c>
      <c r="C231" s="8">
        <v>3275</v>
      </c>
      <c r="D231" s="8">
        <v>3038.192</v>
      </c>
      <c r="E231" s="8">
        <v>3032.0478599999997</v>
      </c>
      <c r="F231" s="9">
        <f t="shared" si="3"/>
        <v>0.99797769857862828</v>
      </c>
    </row>
    <row r="232" spans="1:6">
      <c r="A232" s="6" t="s">
        <v>10</v>
      </c>
      <c r="B232" s="10" t="s">
        <v>16</v>
      </c>
      <c r="C232" s="8">
        <v>0</v>
      </c>
      <c r="D232" s="8">
        <v>26.45</v>
      </c>
      <c r="E232" s="8">
        <v>25.692319999999999</v>
      </c>
      <c r="F232" s="9">
        <f t="shared" si="3"/>
        <v>0.97135425330812852</v>
      </c>
    </row>
    <row r="233" spans="1:6">
      <c r="A233" s="6" t="s">
        <v>10</v>
      </c>
      <c r="B233" s="10" t="s">
        <v>17</v>
      </c>
      <c r="C233" s="8">
        <v>28930</v>
      </c>
      <c r="D233" s="8">
        <v>29220.3</v>
      </c>
      <c r="E233" s="8">
        <v>29089.845010000001</v>
      </c>
      <c r="F233" s="9">
        <f t="shared" si="3"/>
        <v>0.99553546712388308</v>
      </c>
    </row>
    <row r="234" spans="1:6">
      <c r="A234" s="6" t="s">
        <v>10</v>
      </c>
      <c r="B234" s="7" t="s">
        <v>18</v>
      </c>
      <c r="C234" s="8">
        <v>20</v>
      </c>
      <c r="D234" s="8">
        <v>35.9</v>
      </c>
      <c r="E234" s="8">
        <v>35.9</v>
      </c>
      <c r="F234" s="9">
        <f t="shared" si="3"/>
        <v>1</v>
      </c>
    </row>
    <row r="235" spans="1:6">
      <c r="A235" s="2" t="s">
        <v>86</v>
      </c>
      <c r="B235" s="3" t="s">
        <v>87</v>
      </c>
      <c r="C235" s="4">
        <v>148284.47700000001</v>
      </c>
      <c r="D235" s="4">
        <v>145867.247</v>
      </c>
      <c r="E235" s="4">
        <v>145365.45250000001</v>
      </c>
      <c r="F235" s="5">
        <f t="shared" si="3"/>
        <v>0.99655992342132849</v>
      </c>
    </row>
    <row r="236" spans="1:6">
      <c r="A236" s="6" t="s">
        <v>10</v>
      </c>
      <c r="B236" s="7" t="s">
        <v>11</v>
      </c>
      <c r="C236" s="8">
        <v>22399.476999999999</v>
      </c>
      <c r="D236" s="8">
        <v>19187.548999999999</v>
      </c>
      <c r="E236" s="8">
        <v>19158.875789999998</v>
      </c>
      <c r="F236" s="9">
        <f t="shared" si="3"/>
        <v>0.9985056345654153</v>
      </c>
    </row>
    <row r="237" spans="1:6">
      <c r="A237" s="6" t="s">
        <v>10</v>
      </c>
      <c r="B237" s="10" t="s">
        <v>13</v>
      </c>
      <c r="C237" s="8">
        <v>15753.727000000001</v>
      </c>
      <c r="D237" s="8">
        <v>11320.114</v>
      </c>
      <c r="E237" s="8">
        <v>11317.565460000002</v>
      </c>
      <c r="F237" s="9">
        <f t="shared" si="3"/>
        <v>0.99977486622484557</v>
      </c>
    </row>
    <row r="238" spans="1:6">
      <c r="A238" s="6" t="s">
        <v>10</v>
      </c>
      <c r="B238" s="10" t="s">
        <v>14</v>
      </c>
      <c r="C238" s="8">
        <v>15</v>
      </c>
      <c r="D238" s="8">
        <v>0</v>
      </c>
      <c r="E238" s="8">
        <v>0</v>
      </c>
      <c r="F238" s="9" t="e">
        <f t="shared" si="3"/>
        <v>#DIV/0!</v>
      </c>
    </row>
    <row r="239" spans="1:6">
      <c r="A239" s="6" t="s">
        <v>10</v>
      </c>
      <c r="B239" s="10" t="s">
        <v>15</v>
      </c>
      <c r="C239" s="8">
        <v>2815</v>
      </c>
      <c r="D239" s="8">
        <v>5561.7629999999999</v>
      </c>
      <c r="E239" s="8">
        <v>5545.0619900000002</v>
      </c>
      <c r="F239" s="9">
        <f t="shared" si="3"/>
        <v>0.99699717337829752</v>
      </c>
    </row>
    <row r="240" spans="1:6">
      <c r="A240" s="6" t="s">
        <v>10</v>
      </c>
      <c r="B240" s="10" t="s">
        <v>17</v>
      </c>
      <c r="C240" s="8">
        <v>3815.75</v>
      </c>
      <c r="D240" s="8">
        <v>2305.672</v>
      </c>
      <c r="E240" s="8">
        <v>2296.2483399999996</v>
      </c>
      <c r="F240" s="9">
        <f t="shared" si="3"/>
        <v>0.99591283582400258</v>
      </c>
    </row>
    <row r="241" spans="1:6">
      <c r="A241" s="6" t="s">
        <v>10</v>
      </c>
      <c r="B241" s="7" t="s">
        <v>18</v>
      </c>
      <c r="C241" s="8">
        <v>125885</v>
      </c>
      <c r="D241" s="8">
        <v>126679.698</v>
      </c>
      <c r="E241" s="8">
        <v>126206.57670999999</v>
      </c>
      <c r="F241" s="9">
        <f t="shared" si="3"/>
        <v>0.99626521615168351</v>
      </c>
    </row>
    <row r="242" spans="1:6" ht="45">
      <c r="A242" s="2" t="s">
        <v>88</v>
      </c>
      <c r="B242" s="3" t="s">
        <v>89</v>
      </c>
      <c r="C242" s="4">
        <v>115309.12699999999</v>
      </c>
      <c r="D242" s="4">
        <v>123845.083</v>
      </c>
      <c r="E242" s="4">
        <v>123529.89358</v>
      </c>
      <c r="F242" s="5">
        <f t="shared" si="3"/>
        <v>0.99745497025505647</v>
      </c>
    </row>
    <row r="243" spans="1:6">
      <c r="A243" s="6" t="s">
        <v>10</v>
      </c>
      <c r="B243" s="7" t="s">
        <v>11</v>
      </c>
      <c r="C243" s="8">
        <v>16129.127</v>
      </c>
      <c r="D243" s="8">
        <v>11571.376</v>
      </c>
      <c r="E243" s="8">
        <v>11560.251980000001</v>
      </c>
      <c r="F243" s="9">
        <f t="shared" si="3"/>
        <v>0.9990386605707049</v>
      </c>
    </row>
    <row r="244" spans="1:6">
      <c r="A244" s="6" t="s">
        <v>10</v>
      </c>
      <c r="B244" s="10" t="s">
        <v>13</v>
      </c>
      <c r="C244" s="8">
        <v>15214.127</v>
      </c>
      <c r="D244" s="8">
        <v>8888.741</v>
      </c>
      <c r="E244" s="8">
        <v>8887.6322700000001</v>
      </c>
      <c r="F244" s="9">
        <f t="shared" si="3"/>
        <v>0.99987526579973474</v>
      </c>
    </row>
    <row r="245" spans="1:6">
      <c r="A245" s="6" t="s">
        <v>10</v>
      </c>
      <c r="B245" s="10" t="s">
        <v>15</v>
      </c>
      <c r="C245" s="8">
        <v>0</v>
      </c>
      <c r="D245" s="8">
        <v>443.22</v>
      </c>
      <c r="E245" s="8">
        <v>442.62826999999999</v>
      </c>
      <c r="F245" s="9">
        <f t="shared" si="3"/>
        <v>0.99866492938044304</v>
      </c>
    </row>
    <row r="246" spans="1:6">
      <c r="A246" s="6" t="s">
        <v>10</v>
      </c>
      <c r="B246" s="10" t="s">
        <v>17</v>
      </c>
      <c r="C246" s="8">
        <v>915</v>
      </c>
      <c r="D246" s="8">
        <v>2239.415</v>
      </c>
      <c r="E246" s="8">
        <v>2229.9914399999998</v>
      </c>
      <c r="F246" s="9">
        <f t="shared" si="3"/>
        <v>0.9957919545952848</v>
      </c>
    </row>
    <row r="247" spans="1:6">
      <c r="A247" s="6" t="s">
        <v>10</v>
      </c>
      <c r="B247" s="7" t="s">
        <v>18</v>
      </c>
      <c r="C247" s="8">
        <v>99180</v>
      </c>
      <c r="D247" s="8">
        <v>112273.70699999999</v>
      </c>
      <c r="E247" s="8">
        <v>111969.64159999999</v>
      </c>
      <c r="F247" s="9">
        <f t="shared" si="3"/>
        <v>0.9972917488152413</v>
      </c>
    </row>
    <row r="248" spans="1:6" ht="45">
      <c r="A248" s="2" t="s">
        <v>90</v>
      </c>
      <c r="B248" s="3" t="s">
        <v>91</v>
      </c>
      <c r="C248" s="4">
        <v>20626.349999999999</v>
      </c>
      <c r="D248" s="4">
        <v>9529.2540000000008</v>
      </c>
      <c r="E248" s="4">
        <v>9360.0506400000013</v>
      </c>
      <c r="F248" s="5">
        <f t="shared" si="3"/>
        <v>0.98224379788806138</v>
      </c>
    </row>
    <row r="249" spans="1:6">
      <c r="A249" s="6" t="s">
        <v>10</v>
      </c>
      <c r="B249" s="7" t="s">
        <v>11</v>
      </c>
      <c r="C249" s="8">
        <v>2155.35</v>
      </c>
      <c r="D249" s="8">
        <v>1134.123</v>
      </c>
      <c r="E249" s="8">
        <v>1132.6643800000002</v>
      </c>
      <c r="F249" s="9">
        <f t="shared" si="3"/>
        <v>0.99871387847702597</v>
      </c>
    </row>
    <row r="250" spans="1:6">
      <c r="A250" s="6" t="s">
        <v>10</v>
      </c>
      <c r="B250" s="10" t="s">
        <v>13</v>
      </c>
      <c r="C250" s="8">
        <v>404.6</v>
      </c>
      <c r="D250" s="8">
        <v>275.02300000000002</v>
      </c>
      <c r="E250" s="8">
        <v>273.64107999999999</v>
      </c>
      <c r="F250" s="9">
        <f t="shared" si="3"/>
        <v>0.99497525661490116</v>
      </c>
    </row>
    <row r="251" spans="1:6">
      <c r="A251" s="6" t="s">
        <v>10</v>
      </c>
      <c r="B251" s="10" t="s">
        <v>15</v>
      </c>
      <c r="C251" s="8">
        <v>1750</v>
      </c>
      <c r="D251" s="8">
        <v>859.1</v>
      </c>
      <c r="E251" s="8">
        <v>859.02330000000006</v>
      </c>
      <c r="F251" s="9">
        <f t="shared" si="3"/>
        <v>0.999910720521476</v>
      </c>
    </row>
    <row r="252" spans="1:6">
      <c r="A252" s="6" t="s">
        <v>10</v>
      </c>
      <c r="B252" s="10" t="s">
        <v>17</v>
      </c>
      <c r="C252" s="8">
        <v>0.75</v>
      </c>
      <c r="D252" s="8">
        <v>0</v>
      </c>
      <c r="E252" s="8">
        <v>0</v>
      </c>
      <c r="F252" s="9" t="e">
        <f t="shared" si="3"/>
        <v>#DIV/0!</v>
      </c>
    </row>
    <row r="253" spans="1:6">
      <c r="A253" s="6" t="s">
        <v>10</v>
      </c>
      <c r="B253" s="7" t="s">
        <v>18</v>
      </c>
      <c r="C253" s="8">
        <v>18471</v>
      </c>
      <c r="D253" s="8">
        <v>8395.1309999999994</v>
      </c>
      <c r="E253" s="8">
        <v>8227.3862599999993</v>
      </c>
      <c r="F253" s="9">
        <f t="shared" si="3"/>
        <v>0.98001880613893932</v>
      </c>
    </row>
    <row r="254" spans="1:6" ht="60">
      <c r="A254" s="2" t="s">
        <v>92</v>
      </c>
      <c r="B254" s="3" t="s">
        <v>93</v>
      </c>
      <c r="C254" s="4">
        <v>1499</v>
      </c>
      <c r="D254" s="4">
        <v>1619.91</v>
      </c>
      <c r="E254" s="4">
        <v>1619.8502800000001</v>
      </c>
      <c r="F254" s="5">
        <f t="shared" si="3"/>
        <v>0.99996313375434442</v>
      </c>
    </row>
    <row r="255" spans="1:6">
      <c r="A255" s="6" t="s">
        <v>10</v>
      </c>
      <c r="B255" s="7" t="s">
        <v>11</v>
      </c>
      <c r="C255" s="8">
        <v>0</v>
      </c>
      <c r="D255" s="8">
        <v>261.25</v>
      </c>
      <c r="E255" s="8">
        <v>261.20600000000002</v>
      </c>
      <c r="F255" s="9">
        <f t="shared" ref="F255:F285" si="4">E255/D255</f>
        <v>0.99983157894736852</v>
      </c>
    </row>
    <row r="256" spans="1:6">
      <c r="A256" s="6" t="s">
        <v>10</v>
      </c>
      <c r="B256" s="10" t="s">
        <v>13</v>
      </c>
      <c r="C256" s="8">
        <v>0</v>
      </c>
      <c r="D256" s="8">
        <v>61.25</v>
      </c>
      <c r="E256" s="8">
        <v>61.206000000000003</v>
      </c>
      <c r="F256" s="9">
        <f t="shared" si="4"/>
        <v>0.99928163265306125</v>
      </c>
    </row>
    <row r="257" spans="1:6">
      <c r="A257" s="6" t="s">
        <v>10</v>
      </c>
      <c r="B257" s="10" t="s">
        <v>15</v>
      </c>
      <c r="C257" s="8">
        <v>0</v>
      </c>
      <c r="D257" s="8">
        <v>200</v>
      </c>
      <c r="E257" s="8">
        <v>200</v>
      </c>
      <c r="F257" s="9">
        <f t="shared" si="4"/>
        <v>1</v>
      </c>
    </row>
    <row r="258" spans="1:6">
      <c r="A258" s="6" t="s">
        <v>10</v>
      </c>
      <c r="B258" s="7" t="s">
        <v>18</v>
      </c>
      <c r="C258" s="8">
        <v>1499</v>
      </c>
      <c r="D258" s="8">
        <v>1358.66</v>
      </c>
      <c r="E258" s="8">
        <v>1358.64428</v>
      </c>
      <c r="F258" s="9">
        <f t="shared" si="4"/>
        <v>0.99998842977639724</v>
      </c>
    </row>
    <row r="259" spans="1:6" ht="45">
      <c r="A259" s="2" t="s">
        <v>94</v>
      </c>
      <c r="B259" s="3" t="s">
        <v>95</v>
      </c>
      <c r="C259" s="4">
        <v>8200</v>
      </c>
      <c r="D259" s="4">
        <v>7619.8</v>
      </c>
      <c r="E259" s="4">
        <v>7603.1635199999992</v>
      </c>
      <c r="F259" s="5">
        <f t="shared" si="4"/>
        <v>0.99781667760308657</v>
      </c>
    </row>
    <row r="260" spans="1:6">
      <c r="A260" s="6" t="s">
        <v>10</v>
      </c>
      <c r="B260" s="7" t="s">
        <v>11</v>
      </c>
      <c r="C260" s="8">
        <v>3965</v>
      </c>
      <c r="D260" s="8">
        <v>4125.7</v>
      </c>
      <c r="E260" s="8">
        <v>4109.6673199999996</v>
      </c>
      <c r="F260" s="9">
        <f t="shared" si="4"/>
        <v>0.99611394914802331</v>
      </c>
    </row>
    <row r="261" spans="1:6">
      <c r="A261" s="6" t="s">
        <v>10</v>
      </c>
      <c r="B261" s="10" t="s">
        <v>15</v>
      </c>
      <c r="C261" s="8">
        <v>1065</v>
      </c>
      <c r="D261" s="8">
        <v>4059.4430000000002</v>
      </c>
      <c r="E261" s="8">
        <v>4043.4104199999997</v>
      </c>
      <c r="F261" s="9">
        <f t="shared" si="4"/>
        <v>0.99605054683610528</v>
      </c>
    </row>
    <row r="262" spans="1:6">
      <c r="A262" s="6" t="s">
        <v>10</v>
      </c>
      <c r="B262" s="10" t="s">
        <v>17</v>
      </c>
      <c r="C262" s="8">
        <v>2900</v>
      </c>
      <c r="D262" s="8">
        <v>66.257000000000005</v>
      </c>
      <c r="E262" s="8">
        <v>66.256899999999987</v>
      </c>
      <c r="F262" s="9">
        <f t="shared" si="4"/>
        <v>0.99999849072550795</v>
      </c>
    </row>
    <row r="263" spans="1:6">
      <c r="A263" s="6" t="s">
        <v>10</v>
      </c>
      <c r="B263" s="7" t="s">
        <v>18</v>
      </c>
      <c r="C263" s="8">
        <v>4235</v>
      </c>
      <c r="D263" s="8">
        <v>3494.1</v>
      </c>
      <c r="E263" s="8">
        <v>3493.4962</v>
      </c>
      <c r="F263" s="9">
        <f t="shared" si="4"/>
        <v>0.99982719441343981</v>
      </c>
    </row>
    <row r="264" spans="1:6" ht="30">
      <c r="A264" s="2" t="s">
        <v>96</v>
      </c>
      <c r="B264" s="3" t="s">
        <v>97</v>
      </c>
      <c r="C264" s="4">
        <v>2650</v>
      </c>
      <c r="D264" s="4">
        <v>3253.2</v>
      </c>
      <c r="E264" s="4">
        <v>3252.4944800000003</v>
      </c>
      <c r="F264" s="5">
        <f t="shared" si="4"/>
        <v>0.9997831304561664</v>
      </c>
    </row>
    <row r="265" spans="1:6">
      <c r="A265" s="6" t="s">
        <v>10</v>
      </c>
      <c r="B265" s="7" t="s">
        <v>11</v>
      </c>
      <c r="C265" s="8">
        <v>150</v>
      </c>
      <c r="D265" s="8">
        <v>2095.1</v>
      </c>
      <c r="E265" s="8">
        <v>2095.0861100000002</v>
      </c>
      <c r="F265" s="9">
        <f t="shared" si="4"/>
        <v>0.99999337024485713</v>
      </c>
    </row>
    <row r="266" spans="1:6">
      <c r="A266" s="6" t="s">
        <v>10</v>
      </c>
      <c r="B266" s="10" t="s">
        <v>13</v>
      </c>
      <c r="C266" s="8">
        <v>135</v>
      </c>
      <c r="D266" s="8">
        <v>2095.1</v>
      </c>
      <c r="E266" s="8">
        <v>2095.0861100000002</v>
      </c>
      <c r="F266" s="9">
        <f t="shared" si="4"/>
        <v>0.99999337024485713</v>
      </c>
    </row>
    <row r="267" spans="1:6">
      <c r="A267" s="6" t="s">
        <v>10</v>
      </c>
      <c r="B267" s="10" t="s">
        <v>14</v>
      </c>
      <c r="C267" s="8">
        <v>15</v>
      </c>
      <c r="D267" s="8">
        <v>0</v>
      </c>
      <c r="E267" s="8">
        <v>0</v>
      </c>
      <c r="F267" s="9" t="e">
        <f t="shared" si="4"/>
        <v>#DIV/0!</v>
      </c>
    </row>
    <row r="268" spans="1:6">
      <c r="A268" s="6" t="s">
        <v>10</v>
      </c>
      <c r="B268" s="7" t="s">
        <v>18</v>
      </c>
      <c r="C268" s="8">
        <v>2500</v>
      </c>
      <c r="D268" s="8">
        <v>1158.0999999999999</v>
      </c>
      <c r="E268" s="8">
        <v>1157.4083700000001</v>
      </c>
      <c r="F268" s="9">
        <f t="shared" si="4"/>
        <v>0.99940278905103208</v>
      </c>
    </row>
    <row r="269" spans="1:6" ht="30">
      <c r="A269" s="2" t="s">
        <v>98</v>
      </c>
      <c r="B269" s="3" t="s">
        <v>99</v>
      </c>
      <c r="C269" s="4">
        <v>11379.7</v>
      </c>
      <c r="D269" s="4">
        <v>12379.7</v>
      </c>
      <c r="E269" s="4">
        <v>10120.66554</v>
      </c>
      <c r="F269" s="5">
        <f t="shared" si="4"/>
        <v>0.81752106593859297</v>
      </c>
    </row>
    <row r="270" spans="1:6">
      <c r="A270" s="6" t="s">
        <v>10</v>
      </c>
      <c r="B270" s="7" t="s">
        <v>11</v>
      </c>
      <c r="C270" s="8">
        <v>11309</v>
      </c>
      <c r="D270" s="8">
        <v>12309</v>
      </c>
      <c r="E270" s="8">
        <v>10079.839609999999</v>
      </c>
      <c r="F270" s="9">
        <f t="shared" si="4"/>
        <v>0.8188999601917295</v>
      </c>
    </row>
    <row r="271" spans="1:6">
      <c r="A271" s="6" t="s">
        <v>10</v>
      </c>
      <c r="B271" s="10" t="s">
        <v>13</v>
      </c>
      <c r="C271" s="8">
        <v>8307.5</v>
      </c>
      <c r="D271" s="8">
        <v>7307.5</v>
      </c>
      <c r="E271" s="8">
        <v>5154.8031799999999</v>
      </c>
      <c r="F271" s="9">
        <f t="shared" si="4"/>
        <v>0.7054126828600753</v>
      </c>
    </row>
    <row r="272" spans="1:6">
      <c r="A272" s="6" t="s">
        <v>10</v>
      </c>
      <c r="B272" s="10" t="s">
        <v>15</v>
      </c>
      <c r="C272" s="8">
        <v>3000</v>
      </c>
      <c r="D272" s="8">
        <v>5000</v>
      </c>
      <c r="E272" s="8">
        <v>4923.9260000000004</v>
      </c>
      <c r="F272" s="9">
        <f t="shared" si="4"/>
        <v>0.98478520000000003</v>
      </c>
    </row>
    <row r="273" spans="1:6">
      <c r="A273" s="6" t="s">
        <v>10</v>
      </c>
      <c r="B273" s="10" t="s">
        <v>17</v>
      </c>
      <c r="C273" s="8">
        <v>1.5</v>
      </c>
      <c r="D273" s="8">
        <v>1.5</v>
      </c>
      <c r="E273" s="8">
        <v>1.11043</v>
      </c>
      <c r="F273" s="9">
        <f t="shared" si="4"/>
        <v>0.74028666666666665</v>
      </c>
    </row>
    <row r="274" spans="1:6">
      <c r="A274" s="6" t="s">
        <v>10</v>
      </c>
      <c r="B274" s="7" t="s">
        <v>18</v>
      </c>
      <c r="C274" s="8">
        <v>70.7</v>
      </c>
      <c r="D274" s="8">
        <v>70.7</v>
      </c>
      <c r="E274" s="8">
        <v>40.82593</v>
      </c>
      <c r="F274" s="9">
        <f t="shared" si="4"/>
        <v>0.57745304101838757</v>
      </c>
    </row>
    <row r="275" spans="1:6">
      <c r="A275" s="2" t="s">
        <v>100</v>
      </c>
      <c r="B275" s="3" t="s">
        <v>101</v>
      </c>
      <c r="C275" s="4">
        <v>6092.44</v>
      </c>
      <c r="D275" s="4">
        <v>4336.84</v>
      </c>
      <c r="E275" s="4">
        <v>1333.79531</v>
      </c>
      <c r="F275" s="5">
        <f t="shared" si="4"/>
        <v>0.30755003873788289</v>
      </c>
    </row>
    <row r="276" spans="1:6">
      <c r="A276" s="6" t="s">
        <v>10</v>
      </c>
      <c r="B276" s="7" t="s">
        <v>11</v>
      </c>
      <c r="C276" s="8">
        <v>4322.4399999999996</v>
      </c>
      <c r="D276" s="8">
        <v>3836.84</v>
      </c>
      <c r="E276" s="8">
        <v>1333.79531</v>
      </c>
      <c r="F276" s="9">
        <f t="shared" si="4"/>
        <v>0.34762859801294815</v>
      </c>
    </row>
    <row r="277" spans="1:6">
      <c r="A277" s="6" t="s">
        <v>10</v>
      </c>
      <c r="B277" s="10" t="s">
        <v>13</v>
      </c>
      <c r="C277" s="8">
        <v>4322.4399999999996</v>
      </c>
      <c r="D277" s="8">
        <v>3830.232</v>
      </c>
      <c r="E277" s="8">
        <v>1327.7873100000002</v>
      </c>
      <c r="F277" s="9">
        <f t="shared" si="4"/>
        <v>0.34665976107974666</v>
      </c>
    </row>
    <row r="278" spans="1:6">
      <c r="A278" s="6" t="s">
        <v>10</v>
      </c>
      <c r="B278" s="10" t="s">
        <v>17</v>
      </c>
      <c r="C278" s="8">
        <v>0</v>
      </c>
      <c r="D278" s="8">
        <v>6.6079999999999997</v>
      </c>
      <c r="E278" s="8">
        <v>6.008</v>
      </c>
      <c r="F278" s="9">
        <f t="shared" si="4"/>
        <v>0.90920096852300247</v>
      </c>
    </row>
    <row r="279" spans="1:6">
      <c r="A279" s="6" t="s">
        <v>10</v>
      </c>
      <c r="B279" s="7" t="s">
        <v>18</v>
      </c>
      <c r="C279" s="8">
        <v>1770</v>
      </c>
      <c r="D279" s="8">
        <v>500</v>
      </c>
      <c r="E279" s="8">
        <v>0</v>
      </c>
      <c r="F279" s="9">
        <f t="shared" si="4"/>
        <v>0</v>
      </c>
    </row>
    <row r="280" spans="1:6" ht="45">
      <c r="A280" s="2" t="s">
        <v>102</v>
      </c>
      <c r="B280" s="3" t="s">
        <v>103</v>
      </c>
      <c r="C280" s="4">
        <v>8809</v>
      </c>
      <c r="D280" s="4">
        <v>7666.5860000000002</v>
      </c>
      <c r="E280" s="4">
        <v>1402.8630500000002</v>
      </c>
      <c r="F280" s="5">
        <f t="shared" si="4"/>
        <v>0.18298406226708996</v>
      </c>
    </row>
    <row r="281" spans="1:6">
      <c r="A281" s="6" t="s">
        <v>10</v>
      </c>
      <c r="B281" s="7" t="s">
        <v>11</v>
      </c>
      <c r="C281" s="8">
        <v>2929</v>
      </c>
      <c r="D281" s="8">
        <v>2756.43</v>
      </c>
      <c r="E281" s="8">
        <v>1336.2860500000002</v>
      </c>
      <c r="F281" s="9">
        <f t="shared" si="4"/>
        <v>0.48478867593227482</v>
      </c>
    </row>
    <row r="282" spans="1:6">
      <c r="A282" s="6" t="s">
        <v>10</v>
      </c>
      <c r="B282" s="10" t="s">
        <v>13</v>
      </c>
      <c r="C282" s="8">
        <v>2925</v>
      </c>
      <c r="D282" s="8">
        <v>2751.53</v>
      </c>
      <c r="E282" s="8">
        <v>1254.1718399999997</v>
      </c>
      <c r="F282" s="9">
        <f t="shared" si="4"/>
        <v>0.45580889178020945</v>
      </c>
    </row>
    <row r="283" spans="1:6">
      <c r="A283" s="6" t="s">
        <v>10</v>
      </c>
      <c r="B283" s="10" t="s">
        <v>14</v>
      </c>
      <c r="C283" s="8">
        <v>0</v>
      </c>
      <c r="D283" s="8">
        <v>0</v>
      </c>
      <c r="E283" s="8">
        <v>77.917270000000002</v>
      </c>
      <c r="F283" s="9" t="e">
        <f t="shared" si="4"/>
        <v>#DIV/0!</v>
      </c>
    </row>
    <row r="284" spans="1:6">
      <c r="A284" s="6" t="s">
        <v>10</v>
      </c>
      <c r="B284" s="10" t="s">
        <v>17</v>
      </c>
      <c r="C284" s="8">
        <v>4</v>
      </c>
      <c r="D284" s="8">
        <v>4.9000000000000004</v>
      </c>
      <c r="E284" s="8">
        <v>4.1969400000000006</v>
      </c>
      <c r="F284" s="9">
        <f t="shared" si="4"/>
        <v>0.85651836734693887</v>
      </c>
    </row>
    <row r="285" spans="1:6">
      <c r="A285" s="6" t="s">
        <v>10</v>
      </c>
      <c r="B285" s="7" t="s">
        <v>18</v>
      </c>
      <c r="C285" s="8">
        <v>5880</v>
      </c>
      <c r="D285" s="8">
        <v>4910.1559999999999</v>
      </c>
      <c r="E285" s="8">
        <v>66.576999999999998</v>
      </c>
      <c r="F285" s="9">
        <f t="shared" si="4"/>
        <v>1.3559039672059299E-2</v>
      </c>
    </row>
  </sheetData>
  <autoFilter ref="A3:F285" xr:uid="{F702160C-66F2-434B-8CCA-B31C6B2B199E}"/>
  <mergeCells count="2">
    <mergeCell ref="A1:F1"/>
    <mergeCell ref="A2:F2"/>
  </mergeCells>
  <pageMargins left="0.7" right="0.7" top="0.75" bottom="0.75" header="0.3" footer="0.3"/>
  <pageSetup scale="67" orientation="portrait" r:id="rId1"/>
  <rowBreaks count="3" manualBreakCount="3">
    <brk id="56" max="5" man="1"/>
    <brk id="114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Sandro Sartania</cp:lastModifiedBy>
  <cp:revision/>
  <dcterms:created xsi:type="dcterms:W3CDTF">2015-06-05T18:17:20Z</dcterms:created>
  <dcterms:modified xsi:type="dcterms:W3CDTF">2023-10-29T19:24:32Z</dcterms:modified>
  <cp:category/>
  <cp:contentStatus/>
</cp:coreProperties>
</file>