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Users\nlomtadze\Desktop\პროაქტიული\პროაქტიული 2024 წლია II კვარტალი\"/>
    </mc:Choice>
  </mc:AlternateContent>
  <xr:revisionPtr revIDLastSave="0" documentId="8_{C8270537-0997-4220-9750-CD9F3DF738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Sheet1!$A$3:$F$302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4" i="2"/>
</calcChain>
</file>

<file path=xl/sharedStrings.xml><?xml version="1.0" encoding="utf-8"?>
<sst xmlns="http://schemas.openxmlformats.org/spreadsheetml/2006/main" count="606" uniqueCount="110">
  <si>
    <t>ორგანიზაციული კოდი</t>
  </si>
  <si>
    <t>დასახელება</t>
  </si>
  <si>
    <t>32 00</t>
  </si>
  <si>
    <t>საქართველოს განათლების, მეცნიერებისა და ახალგაზრდობის სამინისტრო</t>
  </si>
  <si>
    <t/>
  </si>
  <si>
    <t>ხარჯები</t>
  </si>
  <si>
    <t>შრომის ანაზღაურება</t>
  </si>
  <si>
    <t>საქონელი და მომსახურება</t>
  </si>
  <si>
    <t>სუბსიდიები</t>
  </si>
  <si>
    <t>გრანტები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</si>
  <si>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</si>
  <si>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</si>
  <si>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</si>
  <si>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32 01</t>
  </si>
  <si>
    <t>განათლების, მეცნიერებისა და ახალგაზრდობის სფეროებში სახელმწიფო პოლიტიკის შემუშავება და პროგრამების მართვა</t>
  </si>
  <si>
    <t>32 02</t>
  </si>
  <si>
    <t>სკოლამდელი და ზოგადი განათლება</t>
  </si>
  <si>
    <t>32 02 01</t>
  </si>
  <si>
    <t>ზოგადსაგანმანათლებლო სკოლების დაფინანსება</t>
  </si>
  <si>
    <t>32 02 02</t>
  </si>
  <si>
    <t>მასწავლებელთა პროფესიული განვითარების ხელშეწყობა</t>
  </si>
  <si>
    <t>32 02 03</t>
  </si>
  <si>
    <t>უსაფრთხო საგანმანათლებლო გარემოს უზრუნველყოფა</t>
  </si>
  <si>
    <t>32 02 03 01</t>
  </si>
  <si>
    <t>უსაფრთხო საგანმანათლებლო გარემოს უზრუნველყოფის პროგრამის ადმინისტრირება</t>
  </si>
  <si>
    <t>32 02 03 02</t>
  </si>
  <si>
    <t>32 02 04</t>
  </si>
  <si>
    <t>წარმატებულ მოსწავლეთა წახალისება</t>
  </si>
  <si>
    <t>32 02 05</t>
  </si>
  <si>
    <t>განსაკუთრებით ნიჭიერ მოსწავლეთა საგანმანათლებლო და საცხოვრებელი პირობებით უზრუნველყოფა</t>
  </si>
  <si>
    <t>32 02 06</t>
  </si>
  <si>
    <t>მოსწავლეების სახელმძღვანელოებით უზრუნველყოფა</t>
  </si>
  <si>
    <t>32 02 07</t>
  </si>
  <si>
    <t>ოკუპირებული რეგიონების მასწავლებლებისა და ადმინისტრაციულ-ტექნიკური პერსონალის ფინანსური დახმარება</t>
  </si>
  <si>
    <t>32 02 08</t>
  </si>
  <si>
    <t>ბრალდებული და მსჯავრდებული პირებისათვის ზოგადი განათლების მიღების ხელმისაწვდომობა</t>
  </si>
  <si>
    <t>32 02 09</t>
  </si>
  <si>
    <t>ეროვნული სასწავლო გეგმისა და სასკოლო სახელმძღვანელოების განვითარება</t>
  </si>
  <si>
    <t>32 02 10</t>
  </si>
  <si>
    <t>საჯარო სკოლის მოსწავლეების ტრანსპორტით უზრუნველყოფა</t>
  </si>
  <si>
    <t>32 02 11</t>
  </si>
  <si>
    <t>პროგრამა "ჩემი პირველი კომპიუტერი"</t>
  </si>
  <si>
    <t>32 02 12</t>
  </si>
  <si>
    <t>ზოგადი განათლების ხელშეწყობა</t>
  </si>
  <si>
    <t>32 02 13</t>
  </si>
  <si>
    <t>მასწავლებლის ეროვნული პრემია</t>
  </si>
  <si>
    <t>32 02 14</t>
  </si>
  <si>
    <t>საგანმანათლებლო დაწესებულებების ინფორმაციულ - საკომუნიკაციო ტექნოლოგიებით უზრუნველყოფა</t>
  </si>
  <si>
    <t>32 02 15</t>
  </si>
  <si>
    <t>სკოლამდელი განათლების ხელშეწყობა</t>
  </si>
  <si>
    <t>32 03</t>
  </si>
  <si>
    <t xml:space="preserve">პროფესიული განათლება </t>
  </si>
  <si>
    <t>32 03 01</t>
  </si>
  <si>
    <t>პროფესიული განათლების განვითარების ხელშეწყობა</t>
  </si>
  <si>
    <t>32 03 02</t>
  </si>
  <si>
    <t>პროფესიული უნარების განვითარება</t>
  </si>
  <si>
    <t>32 03 03</t>
  </si>
  <si>
    <t xml:space="preserve">ეროვნული უმცირესობების პროფესიული გადამზადება </t>
  </si>
  <si>
    <t>32 04</t>
  </si>
  <si>
    <t>უმაღლესი განათლება</t>
  </si>
  <si>
    <t>32 04 01</t>
  </si>
  <si>
    <t xml:space="preserve">გამოცდების ორგანიზება </t>
  </si>
  <si>
    <t>32 04 02</t>
  </si>
  <si>
    <t>სახელმწიფო სასწავლო, სამაგისტრო გრანტები და ახალგაზრდების ხელშეწყობა</t>
  </si>
  <si>
    <t>32 04 03</t>
  </si>
  <si>
    <t>უმაღლესი განათლების ხელშეწყობა</t>
  </si>
  <si>
    <t>32 04 04</t>
  </si>
  <si>
    <t>საზღვარგარეთ განათლების მიღების ხელშეწყობა</t>
  </si>
  <si>
    <t>32 04 05</t>
  </si>
  <si>
    <t xml:space="preserve">უმაღლესი საგანმანათლებლო დაწესებულებების ხელშეწყობა </t>
  </si>
  <si>
    <t>32 05</t>
  </si>
  <si>
    <t>მეცნიერებისა და სამეცნიერო კვლევების ხელშეწყობა</t>
  </si>
  <si>
    <t>32 05 01</t>
  </si>
  <si>
    <t>სამეცნიერო გრანტების გაცემისა და სამეცნიერო კვლევების ხელშეწყობა</t>
  </si>
  <si>
    <t>32 05 02</t>
  </si>
  <si>
    <t>სამეცნიერო დაწესებულებების პროგრამები</t>
  </si>
  <si>
    <t>32 05 03</t>
  </si>
  <si>
    <t>საქართველოს სოფლის მეურნეობის მეცნიერებათა აკადემიის ხელშეწყობა</t>
  </si>
  <si>
    <t>32 05 04</t>
  </si>
  <si>
    <t>სამეცნიერო კვლევების ხელშეწყობა</t>
  </si>
  <si>
    <t>32 05 05</t>
  </si>
  <si>
    <t>მეცნიერების პოპულარიზაცია</t>
  </si>
  <si>
    <t>32 06</t>
  </si>
  <si>
    <t>ინკლუზიური განათლება</t>
  </si>
  <si>
    <t>32 07</t>
  </si>
  <si>
    <t>ინფრასტრუქტურის განვითარება</t>
  </si>
  <si>
    <t>32 07 01</t>
  </si>
  <si>
    <t>ზოგადსაგანმანათლებლო დაწესებულებების ინფრასტრუქტურის განვითარება</t>
  </si>
  <si>
    <t>32 07 02</t>
  </si>
  <si>
    <t>პროფესიული საგანმანათლებლო დაწესებულებების ინფრასტრუქტურის განვითარება</t>
  </si>
  <si>
    <t>32 07 03</t>
  </si>
  <si>
    <t>სამინისტროს და მის სისტემაში შემავალი საჯარო სამართლის იურიდიული პირებისა და ტერიტორიული ორგანოების ინფრასტრუქტურის განვითარება</t>
  </si>
  <si>
    <t>32 07 04</t>
  </si>
  <si>
    <t>უმაღლესი საგანმანათლებლო და სამეცნიერო დაწესებულებების ინფრასტრუქტურის განვითარება</t>
  </si>
  <si>
    <t>32 07 05</t>
  </si>
  <si>
    <t>საჯარო სკოლების ოპერირებისა და მოვლა-პატრონობის სისტემის განვითარება</t>
  </si>
  <si>
    <t>32 08</t>
  </si>
  <si>
    <t>ახალგაზრდობის ხელშეწყობა</t>
  </si>
  <si>
    <t>32 09</t>
  </si>
  <si>
    <t>ინოვაციის, ინკლუზიურობის და ხარისხის პროექტი - საქართველო I2Q (WB)</t>
  </si>
  <si>
    <t>32 10</t>
  </si>
  <si>
    <t>პროფესიული განათლება I (KfW)</t>
  </si>
  <si>
    <t>32 11</t>
  </si>
  <si>
    <t>თანამედროვე უნარები უკეთესი დასაქმების სექტორის განვითარების პროგრამისთვის -  პროექტი (ADB)</t>
  </si>
  <si>
    <t>ათას ლარებში</t>
  </si>
  <si>
    <t>ფაქტიური შესრულება</t>
  </si>
  <si>
    <t>6 თვის დამტკიცებული გეგმა</t>
  </si>
  <si>
    <t>6 თვის დაზუსტებული გეგმა</t>
  </si>
  <si>
    <t>6 თვის ფაქტი</t>
  </si>
  <si>
    <t xml:space="preserve"> 2024 წლის 6 თვის საქართველოს განათლების, მეცნიერებისა და ახალგაზრდობის სამინისტროს დამტკიცებული და დაზუსტებული ბიუჯეტი, ასევე ბიუჯეტის შესრულების შესახებ ინფორმაცია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</si>
</sst>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0"/>
      <color rgb="FF000000"/>
      <name val="Sylfaen"/>
      <family val="1"/>
    </font>
    <font>
      <sz val="10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4" fontId="5" fillId="0" borderId="1" xfId="0" applyNumberFormat="1" applyFont="1" applyBorder="1" applyAlignment="1">
      <alignment horizontal="center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readingOrder="1"/>
    </xf>
    <xf numFmtId="164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 readingOrder="1"/>
    </xf>
    <xf numFmtId="164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1" xfId="0" applyFont="1" applyBorder="1" applyAlignment="1">
      <alignment horizontal="center" vertical="center" wrapText="1" readingOrder="1"/>
    </xf>
    <xf numFmtId="0" fontId="3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C8DE-9C54-4764-9AC6-17B558578228}">
  <sheetPr>
    <pageSetUpPr fitToPage="1"/>
  </sheetPr>
  <dimension ref="A1:F302"/>
  <sheetViews>
    <sheetView tabSelected="1" view="pageBreakPreview" zoomScaleNormal="100" zoomScaleSheetLayoutView="100" workbookViewId="0">
      <selection activeCell="E12" sqref="E12"/>
    </sheetView>
  </sheetViews>
  <sheetFormatPr defaultRowHeight="15" x14ac:dyDescent="0.3"/>
  <cols>
    <col min="1" max="1" width="15.5703125" style="1" customWidth="1"/>
    <col min="2" max="2" width="48.7109375" style="1" customWidth="1"/>
    <col min="3" max="3" width="18.42578125" style="1" customWidth="1"/>
    <col min="4" max="4" width="18.140625" style="1" customWidth="1"/>
    <col min="5" max="5" width="19.7109375" style="1" customWidth="1"/>
    <col min="6" max="6" width="17.140625" style="1" customWidth="1"/>
    <col min="7" max="16384" width="9.140625" style="1"/>
  </cols>
  <sheetData>
    <row r="1" spans="1:6" ht="30.75" customHeight="1" x14ac:dyDescent="0.3">
      <c r="A1" s="14" t="s">
        <v>109</v>
      </c>
      <c r="B1" s="15"/>
      <c r="C1" s="15"/>
      <c r="D1" s="15"/>
      <c r="E1" s="15"/>
      <c r="F1" s="16"/>
    </row>
    <row r="2" spans="1:6" x14ac:dyDescent="0.3">
      <c r="A2" s="17" t="s">
        <v>104</v>
      </c>
      <c r="B2" s="18"/>
      <c r="C2" s="18"/>
      <c r="D2" s="18"/>
      <c r="E2" s="18"/>
      <c r="F2" s="19"/>
    </row>
    <row r="3" spans="1:6" ht="45" x14ac:dyDescent="0.3">
      <c r="A3" s="6" t="s">
        <v>0</v>
      </c>
      <c r="B3" s="6" t="s">
        <v>1</v>
      </c>
      <c r="C3" s="5" t="s">
        <v>106</v>
      </c>
      <c r="D3" s="5" t="s">
        <v>107</v>
      </c>
      <c r="E3" s="5" t="s">
        <v>108</v>
      </c>
      <c r="F3" s="6" t="s">
        <v>105</v>
      </c>
    </row>
    <row r="4" spans="1:6" ht="30" x14ac:dyDescent="0.3">
      <c r="A4" s="2" t="s">
        <v>2</v>
      </c>
      <c r="B4" s="7" t="s">
        <v>3</v>
      </c>
      <c r="C4" s="4">
        <v>1222194</v>
      </c>
      <c r="D4" s="4">
        <v>1188684.3529999999</v>
      </c>
      <c r="E4" s="4">
        <v>1171965.3121199999</v>
      </c>
      <c r="F4" s="8">
        <f>E4/D4</f>
        <v>0.98593483557026351</v>
      </c>
    </row>
    <row r="5" spans="1:6" x14ac:dyDescent="0.3">
      <c r="A5" s="12" t="s">
        <v>4</v>
      </c>
      <c r="B5" s="9" t="s">
        <v>5</v>
      </c>
      <c r="C5" s="3">
        <v>1022375</v>
      </c>
      <c r="D5" s="3">
        <v>1005680.1409999999</v>
      </c>
      <c r="E5" s="3">
        <v>1007784.9162100001</v>
      </c>
      <c r="F5" s="10">
        <f t="shared" ref="F5:F68" si="0">E5/D5</f>
        <v>1.0020928873149542</v>
      </c>
    </row>
    <row r="6" spans="1:6" x14ac:dyDescent="0.3">
      <c r="A6" s="12" t="s">
        <v>4</v>
      </c>
      <c r="B6" s="11" t="s">
        <v>6</v>
      </c>
      <c r="C6" s="3">
        <v>20293</v>
      </c>
      <c r="D6" s="3">
        <v>17961.723000000002</v>
      </c>
      <c r="E6" s="3">
        <v>17838.849600000001</v>
      </c>
      <c r="F6" s="10">
        <f t="shared" si="0"/>
        <v>0.99315915293872414</v>
      </c>
    </row>
    <row r="7" spans="1:6" x14ac:dyDescent="0.3">
      <c r="A7" s="12" t="s">
        <v>4</v>
      </c>
      <c r="B7" s="11" t="s">
        <v>7</v>
      </c>
      <c r="C7" s="3">
        <v>100527</v>
      </c>
      <c r="D7" s="3">
        <v>87557.835460000002</v>
      </c>
      <c r="E7" s="3">
        <v>87004.886700000003</v>
      </c>
      <c r="F7" s="10">
        <f t="shared" si="0"/>
        <v>0.99368475982651938</v>
      </c>
    </row>
    <row r="8" spans="1:6" x14ac:dyDescent="0.3">
      <c r="A8" s="12" t="s">
        <v>4</v>
      </c>
      <c r="B8" s="11" t="s">
        <v>8</v>
      </c>
      <c r="C8" s="3">
        <v>54793</v>
      </c>
      <c r="D8" s="3">
        <v>48911.93</v>
      </c>
      <c r="E8" s="3">
        <v>51409.950269999994</v>
      </c>
      <c r="F8" s="10">
        <f t="shared" si="0"/>
        <v>1.0510717992522478</v>
      </c>
    </row>
    <row r="9" spans="1:6" x14ac:dyDescent="0.3">
      <c r="A9" s="12" t="s">
        <v>4</v>
      </c>
      <c r="B9" s="11" t="s">
        <v>9</v>
      </c>
      <c r="C9" s="3">
        <v>62159</v>
      </c>
      <c r="D9" s="3">
        <v>51036.595540000002</v>
      </c>
      <c r="E9" s="3">
        <v>50943.080869999998</v>
      </c>
      <c r="F9" s="10">
        <f t="shared" si="0"/>
        <v>0.99816769380852</v>
      </c>
    </row>
    <row r="10" spans="1:6" x14ac:dyDescent="0.3">
      <c r="A10" s="12" t="s">
        <v>4</v>
      </c>
      <c r="B10" s="11" t="s">
        <v>10</v>
      </c>
      <c r="C10" s="3">
        <v>3069</v>
      </c>
      <c r="D10" s="3">
        <v>3474.413</v>
      </c>
      <c r="E10" s="3">
        <v>3448.6620200000002</v>
      </c>
      <c r="F10" s="10">
        <f t="shared" si="0"/>
        <v>0.99258839406829302</v>
      </c>
    </row>
    <row r="11" spans="1:6" x14ac:dyDescent="0.3">
      <c r="A11" s="12" t="s">
        <v>4</v>
      </c>
      <c r="B11" s="11" t="s">
        <v>11</v>
      </c>
      <c r="C11" s="3">
        <v>781534</v>
      </c>
      <c r="D11" s="3">
        <v>796737.64399999997</v>
      </c>
      <c r="E11" s="3">
        <v>797139.48675000004</v>
      </c>
      <c r="F11" s="10">
        <f t="shared" si="0"/>
        <v>1.0005043601906176</v>
      </c>
    </row>
    <row r="12" spans="1:6" x14ac:dyDescent="0.3">
      <c r="A12" s="12" t="s">
        <v>4</v>
      </c>
      <c r="B12" s="9" t="s">
        <v>12</v>
      </c>
      <c r="C12" s="3">
        <v>199819</v>
      </c>
      <c r="D12" s="3">
        <v>183004.212</v>
      </c>
      <c r="E12" s="3">
        <v>164180.39590999999</v>
      </c>
      <c r="F12" s="10">
        <f t="shared" si="0"/>
        <v>0.89713998446112264</v>
      </c>
    </row>
    <row r="13" spans="1:6" ht="52.5" customHeight="1" x14ac:dyDescent="0.3">
      <c r="A13" s="2" t="s">
        <v>13</v>
      </c>
      <c r="B13" s="7" t="s">
        <v>14</v>
      </c>
      <c r="C13" s="4">
        <v>44305</v>
      </c>
      <c r="D13" s="4">
        <v>27416.401000000002</v>
      </c>
      <c r="E13" s="4">
        <v>27747.50691</v>
      </c>
      <c r="F13" s="8">
        <f t="shared" si="0"/>
        <v>1.0120769283320592</v>
      </c>
    </row>
    <row r="14" spans="1:6" x14ac:dyDescent="0.3">
      <c r="A14" s="12" t="s">
        <v>4</v>
      </c>
      <c r="B14" s="9" t="s">
        <v>5</v>
      </c>
      <c r="C14" s="3">
        <v>30279</v>
      </c>
      <c r="D14" s="3">
        <v>27173.321</v>
      </c>
      <c r="E14" s="3">
        <v>27505.173770000001</v>
      </c>
      <c r="F14" s="10">
        <f t="shared" si="0"/>
        <v>1.0122124480110473</v>
      </c>
    </row>
    <row r="15" spans="1:6" x14ac:dyDescent="0.3">
      <c r="A15" s="12" t="s">
        <v>4</v>
      </c>
      <c r="B15" s="11" t="s">
        <v>6</v>
      </c>
      <c r="C15" s="3">
        <v>9022</v>
      </c>
      <c r="D15" s="3">
        <v>7956.9629999999997</v>
      </c>
      <c r="E15" s="3">
        <v>7908.4067800000012</v>
      </c>
      <c r="F15" s="10">
        <f t="shared" si="0"/>
        <v>0.99389764411371539</v>
      </c>
    </row>
    <row r="16" spans="1:6" x14ac:dyDescent="0.3">
      <c r="A16" s="12" t="s">
        <v>4</v>
      </c>
      <c r="B16" s="11" t="s">
        <v>7</v>
      </c>
      <c r="C16" s="3">
        <v>15387</v>
      </c>
      <c r="D16" s="3">
        <v>14994.254000000001</v>
      </c>
      <c r="E16" s="3">
        <v>15379.352650000003</v>
      </c>
      <c r="F16" s="10">
        <f t="shared" si="0"/>
        <v>1.0256830816658169</v>
      </c>
    </row>
    <row r="17" spans="1:6" x14ac:dyDescent="0.3">
      <c r="A17" s="12" t="s">
        <v>4</v>
      </c>
      <c r="B17" s="11" t="s">
        <v>8</v>
      </c>
      <c r="C17" s="3">
        <v>220</v>
      </c>
      <c r="D17" s="3">
        <v>0</v>
      </c>
      <c r="E17" s="3">
        <v>0</v>
      </c>
      <c r="F17" s="10" t="e">
        <f t="shared" si="0"/>
        <v>#DIV/0!</v>
      </c>
    </row>
    <row r="18" spans="1:6" x14ac:dyDescent="0.3">
      <c r="A18" s="12" t="s">
        <v>4</v>
      </c>
      <c r="B18" s="11" t="s">
        <v>9</v>
      </c>
      <c r="C18" s="3">
        <v>5430</v>
      </c>
      <c r="D18" s="3">
        <v>3922.61</v>
      </c>
      <c r="E18" s="3">
        <v>3922.3303700000006</v>
      </c>
      <c r="F18" s="10">
        <f t="shared" si="0"/>
        <v>0.99992871328018851</v>
      </c>
    </row>
    <row r="19" spans="1:6" x14ac:dyDescent="0.3">
      <c r="A19" s="12" t="s">
        <v>4</v>
      </c>
      <c r="B19" s="11" t="s">
        <v>10</v>
      </c>
      <c r="C19" s="3">
        <v>140</v>
      </c>
      <c r="D19" s="3">
        <v>249.45699999999999</v>
      </c>
      <c r="E19" s="3">
        <v>248.21526</v>
      </c>
      <c r="F19" s="10">
        <f t="shared" si="0"/>
        <v>0.99502222827982378</v>
      </c>
    </row>
    <row r="20" spans="1:6" x14ac:dyDescent="0.3">
      <c r="A20" s="12" t="s">
        <v>4</v>
      </c>
      <c r="B20" s="11" t="s">
        <v>11</v>
      </c>
      <c r="C20" s="3">
        <v>80</v>
      </c>
      <c r="D20" s="3">
        <v>50.036999999999999</v>
      </c>
      <c r="E20" s="3">
        <v>46.86871</v>
      </c>
      <c r="F20" s="10">
        <f t="shared" si="0"/>
        <v>0.93668105601854634</v>
      </c>
    </row>
    <row r="21" spans="1:6" x14ac:dyDescent="0.3">
      <c r="A21" s="12" t="s">
        <v>4</v>
      </c>
      <c r="B21" s="9" t="s">
        <v>12</v>
      </c>
      <c r="C21" s="3">
        <v>14026</v>
      </c>
      <c r="D21" s="3">
        <v>243.08</v>
      </c>
      <c r="E21" s="3">
        <v>242.33314000000001</v>
      </c>
      <c r="F21" s="10">
        <f t="shared" si="0"/>
        <v>0.99692751357577758</v>
      </c>
    </row>
    <row r="22" spans="1:6" x14ac:dyDescent="0.3">
      <c r="A22" s="2" t="s">
        <v>15</v>
      </c>
      <c r="B22" s="7" t="s">
        <v>16</v>
      </c>
      <c r="C22" s="4">
        <v>756065</v>
      </c>
      <c r="D22" s="4">
        <v>752600.92799999996</v>
      </c>
      <c r="E22" s="4">
        <v>752508.68186000001</v>
      </c>
      <c r="F22" s="8">
        <f t="shared" si="0"/>
        <v>0.99987743020694242</v>
      </c>
    </row>
    <row r="23" spans="1:6" x14ac:dyDescent="0.3">
      <c r="A23" s="12" t="s">
        <v>4</v>
      </c>
      <c r="B23" s="9" t="s">
        <v>5</v>
      </c>
      <c r="C23" s="3">
        <v>721395</v>
      </c>
      <c r="D23" s="3">
        <v>720337.87699999998</v>
      </c>
      <c r="E23" s="3">
        <v>720245.63132999989</v>
      </c>
      <c r="F23" s="10">
        <f t="shared" si="0"/>
        <v>0.99987194110854716</v>
      </c>
    </row>
    <row r="24" spans="1:6" x14ac:dyDescent="0.3">
      <c r="A24" s="12" t="s">
        <v>4</v>
      </c>
      <c r="B24" s="11" t="s">
        <v>6</v>
      </c>
      <c r="C24" s="3">
        <v>1618</v>
      </c>
      <c r="D24" s="3">
        <v>1420.61</v>
      </c>
      <c r="E24" s="3">
        <v>1418.93453</v>
      </c>
      <c r="F24" s="10">
        <f t="shared" si="0"/>
        <v>0.9988205981937337</v>
      </c>
    </row>
    <row r="25" spans="1:6" x14ac:dyDescent="0.3">
      <c r="A25" s="12" t="s">
        <v>4</v>
      </c>
      <c r="B25" s="11" t="s">
        <v>7</v>
      </c>
      <c r="C25" s="3">
        <v>48726</v>
      </c>
      <c r="D25" s="3">
        <v>46380.869460000002</v>
      </c>
      <c r="E25" s="3">
        <v>46306.003840000005</v>
      </c>
      <c r="F25" s="10">
        <f t="shared" si="0"/>
        <v>0.99838585130309898</v>
      </c>
    </row>
    <row r="26" spans="1:6" x14ac:dyDescent="0.3">
      <c r="A26" s="12" t="s">
        <v>4</v>
      </c>
      <c r="B26" s="11" t="s">
        <v>8</v>
      </c>
      <c r="C26" s="3">
        <v>16603</v>
      </c>
      <c r="D26" s="3">
        <v>18082.882000000001</v>
      </c>
      <c r="E26" s="3">
        <v>18082.636609999998</v>
      </c>
      <c r="F26" s="10">
        <f t="shared" si="0"/>
        <v>0.99998642970738827</v>
      </c>
    </row>
    <row r="27" spans="1:6" x14ac:dyDescent="0.3">
      <c r="A27" s="12" t="s">
        <v>4</v>
      </c>
      <c r="B27" s="11" t="s">
        <v>9</v>
      </c>
      <c r="C27" s="3">
        <v>21602</v>
      </c>
      <c r="D27" s="3">
        <v>27487.274539999999</v>
      </c>
      <c r="E27" s="3">
        <v>27497.104289999999</v>
      </c>
      <c r="F27" s="10">
        <f t="shared" si="0"/>
        <v>1.0003576109368608</v>
      </c>
    </row>
    <row r="28" spans="1:6" x14ac:dyDescent="0.3">
      <c r="A28" s="12" t="s">
        <v>4</v>
      </c>
      <c r="B28" s="11" t="s">
        <v>10</v>
      </c>
      <c r="C28" s="3">
        <v>2848</v>
      </c>
      <c r="D28" s="3">
        <v>3113.4070000000002</v>
      </c>
      <c r="E28" s="3">
        <v>3094.0655299999999</v>
      </c>
      <c r="F28" s="10">
        <f t="shared" si="0"/>
        <v>0.99378768339635637</v>
      </c>
    </row>
    <row r="29" spans="1:6" x14ac:dyDescent="0.3">
      <c r="A29" s="12" t="s">
        <v>4</v>
      </c>
      <c r="B29" s="11" t="s">
        <v>11</v>
      </c>
      <c r="C29" s="3">
        <v>629998</v>
      </c>
      <c r="D29" s="3">
        <v>623852.83400000003</v>
      </c>
      <c r="E29" s="3">
        <v>623846.88653000002</v>
      </c>
      <c r="F29" s="10">
        <f t="shared" si="0"/>
        <v>0.99999046654967982</v>
      </c>
    </row>
    <row r="30" spans="1:6" x14ac:dyDescent="0.3">
      <c r="A30" s="12" t="s">
        <v>4</v>
      </c>
      <c r="B30" s="9" t="s">
        <v>12</v>
      </c>
      <c r="C30" s="3">
        <v>34670</v>
      </c>
      <c r="D30" s="3">
        <v>32263.050999999999</v>
      </c>
      <c r="E30" s="3">
        <v>32263.05053</v>
      </c>
      <c r="F30" s="10">
        <f t="shared" si="0"/>
        <v>0.99999998543225188</v>
      </c>
    </row>
    <row r="31" spans="1:6" ht="30" x14ac:dyDescent="0.3">
      <c r="A31" s="2" t="s">
        <v>17</v>
      </c>
      <c r="B31" s="7" t="s">
        <v>18</v>
      </c>
      <c r="C31" s="4">
        <v>591000</v>
      </c>
      <c r="D31" s="4">
        <v>600742.272</v>
      </c>
      <c r="E31" s="4">
        <v>600741.49853999994</v>
      </c>
      <c r="F31" s="8">
        <f t="shared" si="0"/>
        <v>0.99999871249280081</v>
      </c>
    </row>
    <row r="32" spans="1:6" x14ac:dyDescent="0.3">
      <c r="A32" s="12" t="s">
        <v>4</v>
      </c>
      <c r="B32" s="9" t="s">
        <v>5</v>
      </c>
      <c r="C32" s="3">
        <v>591000</v>
      </c>
      <c r="D32" s="3">
        <v>600742.272</v>
      </c>
      <c r="E32" s="3">
        <v>600741.49853999994</v>
      </c>
      <c r="F32" s="10">
        <f t="shared" si="0"/>
        <v>0.99999871249280081</v>
      </c>
    </row>
    <row r="33" spans="1:6" x14ac:dyDescent="0.3">
      <c r="A33" s="12" t="s">
        <v>4</v>
      </c>
      <c r="B33" s="11" t="s">
        <v>8</v>
      </c>
      <c r="C33" s="3">
        <v>15300</v>
      </c>
      <c r="D33" s="3">
        <v>17220.900000000001</v>
      </c>
      <c r="E33" s="3">
        <v>17220.900000000001</v>
      </c>
      <c r="F33" s="10">
        <f t="shared" si="0"/>
        <v>1</v>
      </c>
    </row>
    <row r="34" spans="1:6" x14ac:dyDescent="0.3">
      <c r="A34" s="12" t="s">
        <v>4</v>
      </c>
      <c r="B34" s="11" t="s">
        <v>11</v>
      </c>
      <c r="C34" s="3">
        <v>575700</v>
      </c>
      <c r="D34" s="3">
        <v>583521.37199999997</v>
      </c>
      <c r="E34" s="3">
        <v>583520.59853999992</v>
      </c>
      <c r="F34" s="10">
        <f t="shared" si="0"/>
        <v>0.99999867449585023</v>
      </c>
    </row>
    <row r="35" spans="1:6" ht="30" x14ac:dyDescent="0.3">
      <c r="A35" s="2" t="s">
        <v>19</v>
      </c>
      <c r="B35" s="7" t="s">
        <v>20</v>
      </c>
      <c r="C35" s="4">
        <v>6641</v>
      </c>
      <c r="D35" s="4">
        <v>6249.99</v>
      </c>
      <c r="E35" s="4">
        <v>6345.3726299999989</v>
      </c>
      <c r="F35" s="8">
        <f t="shared" si="0"/>
        <v>1.0152612452179921</v>
      </c>
    </row>
    <row r="36" spans="1:6" x14ac:dyDescent="0.3">
      <c r="A36" s="12" t="s">
        <v>4</v>
      </c>
      <c r="B36" s="9" t="s">
        <v>5</v>
      </c>
      <c r="C36" s="3">
        <v>6531</v>
      </c>
      <c r="D36" s="3">
        <v>6249.99</v>
      </c>
      <c r="E36" s="3">
        <v>6345.3726299999989</v>
      </c>
      <c r="F36" s="10">
        <f t="shared" si="0"/>
        <v>1.0152612452179921</v>
      </c>
    </row>
    <row r="37" spans="1:6" x14ac:dyDescent="0.3">
      <c r="A37" s="12" t="s">
        <v>4</v>
      </c>
      <c r="B37" s="11" t="s">
        <v>6</v>
      </c>
      <c r="C37" s="3">
        <v>430</v>
      </c>
      <c r="D37" s="3">
        <v>372.01</v>
      </c>
      <c r="E37" s="3">
        <v>371.08365999999995</v>
      </c>
      <c r="F37" s="10">
        <f t="shared" si="0"/>
        <v>0.99750990564769759</v>
      </c>
    </row>
    <row r="38" spans="1:6" x14ac:dyDescent="0.3">
      <c r="A38" s="12" t="s">
        <v>4</v>
      </c>
      <c r="B38" s="11" t="s">
        <v>7</v>
      </c>
      <c r="C38" s="3">
        <v>6080</v>
      </c>
      <c r="D38" s="3">
        <v>5857.8729999999996</v>
      </c>
      <c r="E38" s="3">
        <v>5945.1781600000004</v>
      </c>
      <c r="F38" s="10">
        <f t="shared" si="0"/>
        <v>1.0149039011258867</v>
      </c>
    </row>
    <row r="39" spans="1:6" x14ac:dyDescent="0.3">
      <c r="A39" s="12" t="s">
        <v>4</v>
      </c>
      <c r="B39" s="11" t="s">
        <v>9</v>
      </c>
      <c r="C39" s="3">
        <v>0</v>
      </c>
      <c r="D39" s="3">
        <v>0</v>
      </c>
      <c r="E39" s="3">
        <v>9.9700000000000006</v>
      </c>
      <c r="F39" s="10" t="e">
        <f t="shared" si="0"/>
        <v>#DIV/0!</v>
      </c>
    </row>
    <row r="40" spans="1:6" x14ac:dyDescent="0.3">
      <c r="A40" s="12" t="s">
        <v>4</v>
      </c>
      <c r="B40" s="11" t="s">
        <v>10</v>
      </c>
      <c r="C40" s="3">
        <v>0</v>
      </c>
      <c r="D40" s="3">
        <v>8.6069999999999993</v>
      </c>
      <c r="E40" s="3">
        <v>8.6067499999999999</v>
      </c>
      <c r="F40" s="10">
        <f t="shared" si="0"/>
        <v>0.99997095387475321</v>
      </c>
    </row>
    <row r="41" spans="1:6" x14ac:dyDescent="0.3">
      <c r="A41" s="12" t="s">
        <v>4</v>
      </c>
      <c r="B41" s="11" t="s">
        <v>11</v>
      </c>
      <c r="C41" s="3">
        <v>21</v>
      </c>
      <c r="D41" s="3">
        <v>11.5</v>
      </c>
      <c r="E41" s="3">
        <v>10.53406</v>
      </c>
      <c r="F41" s="10">
        <f t="shared" si="0"/>
        <v>0.91600521739130436</v>
      </c>
    </row>
    <row r="42" spans="1:6" x14ac:dyDescent="0.3">
      <c r="A42" s="12" t="s">
        <v>4</v>
      </c>
      <c r="B42" s="9" t="s">
        <v>12</v>
      </c>
      <c r="C42" s="3">
        <v>110</v>
      </c>
      <c r="D42" s="3">
        <v>0</v>
      </c>
      <c r="E42" s="3">
        <v>0</v>
      </c>
      <c r="F42" s="10" t="e">
        <f t="shared" si="0"/>
        <v>#DIV/0!</v>
      </c>
    </row>
    <row r="43" spans="1:6" ht="30" x14ac:dyDescent="0.3">
      <c r="A43" s="2" t="s">
        <v>21</v>
      </c>
      <c r="B43" s="7" t="s">
        <v>22</v>
      </c>
      <c r="C43" s="4">
        <v>18454</v>
      </c>
      <c r="D43" s="4">
        <v>15693.924999999999</v>
      </c>
      <c r="E43" s="4">
        <v>15660.26434</v>
      </c>
      <c r="F43" s="8">
        <f t="shared" si="0"/>
        <v>0.99785517899441989</v>
      </c>
    </row>
    <row r="44" spans="1:6" x14ac:dyDescent="0.3">
      <c r="A44" s="12" t="s">
        <v>4</v>
      </c>
      <c r="B44" s="9" t="s">
        <v>5</v>
      </c>
      <c r="C44" s="3">
        <v>18124</v>
      </c>
      <c r="D44" s="3">
        <v>15693.924999999999</v>
      </c>
      <c r="E44" s="3">
        <v>15660.26434</v>
      </c>
      <c r="F44" s="10">
        <f t="shared" si="0"/>
        <v>0.99785517899441989</v>
      </c>
    </row>
    <row r="45" spans="1:6" x14ac:dyDescent="0.3">
      <c r="A45" s="12" t="s">
        <v>4</v>
      </c>
      <c r="B45" s="11" t="s">
        <v>6</v>
      </c>
      <c r="C45" s="3">
        <v>1188</v>
      </c>
      <c r="D45" s="3">
        <v>1048.5999999999999</v>
      </c>
      <c r="E45" s="3">
        <v>1047.85087</v>
      </c>
      <c r="F45" s="10">
        <f t="shared" si="0"/>
        <v>0.99928559031089081</v>
      </c>
    </row>
    <row r="46" spans="1:6" x14ac:dyDescent="0.3">
      <c r="A46" s="12" t="s">
        <v>4</v>
      </c>
      <c r="B46" s="11" t="s">
        <v>7</v>
      </c>
      <c r="C46" s="3">
        <v>16046</v>
      </c>
      <c r="D46" s="3">
        <v>13548.97</v>
      </c>
      <c r="E46" s="3">
        <v>13530.66318</v>
      </c>
      <c r="F46" s="10">
        <f t="shared" si="0"/>
        <v>0.99864884046536384</v>
      </c>
    </row>
    <row r="47" spans="1:6" x14ac:dyDescent="0.3">
      <c r="A47" s="12" t="s">
        <v>4</v>
      </c>
      <c r="B47" s="11" t="s">
        <v>10</v>
      </c>
      <c r="C47" s="3">
        <v>410</v>
      </c>
      <c r="D47" s="3">
        <v>684</v>
      </c>
      <c r="E47" s="3">
        <v>673.33878000000004</v>
      </c>
      <c r="F47" s="10">
        <f t="shared" si="0"/>
        <v>0.98441342105263163</v>
      </c>
    </row>
    <row r="48" spans="1:6" x14ac:dyDescent="0.3">
      <c r="A48" s="12" t="s">
        <v>4</v>
      </c>
      <c r="B48" s="11" t="s">
        <v>11</v>
      </c>
      <c r="C48" s="3">
        <v>480</v>
      </c>
      <c r="D48" s="3">
        <v>412.35500000000002</v>
      </c>
      <c r="E48" s="3">
        <v>408.41151000000002</v>
      </c>
      <c r="F48" s="10">
        <f t="shared" si="0"/>
        <v>0.99043666258442364</v>
      </c>
    </row>
    <row r="49" spans="1:6" x14ac:dyDescent="0.3">
      <c r="A49" s="12" t="s">
        <v>4</v>
      </c>
      <c r="B49" s="9" t="s">
        <v>12</v>
      </c>
      <c r="C49" s="3">
        <v>330</v>
      </c>
      <c r="D49" s="3">
        <v>0</v>
      </c>
      <c r="E49" s="3">
        <v>0</v>
      </c>
      <c r="F49" s="10" t="e">
        <f t="shared" si="0"/>
        <v>#DIV/0!</v>
      </c>
    </row>
    <row r="50" spans="1:6" ht="45" x14ac:dyDescent="0.3">
      <c r="A50" s="2" t="s">
        <v>23</v>
      </c>
      <c r="B50" s="7" t="s">
        <v>24</v>
      </c>
      <c r="C50" s="4">
        <v>1933</v>
      </c>
      <c r="D50" s="4">
        <v>1582.82</v>
      </c>
      <c r="E50" s="4">
        <v>1572.8192399999998</v>
      </c>
      <c r="F50" s="8">
        <f t="shared" si="0"/>
        <v>0.99368168206113128</v>
      </c>
    </row>
    <row r="51" spans="1:6" x14ac:dyDescent="0.3">
      <c r="A51" s="12" t="s">
        <v>4</v>
      </c>
      <c r="B51" s="9" t="s">
        <v>5</v>
      </c>
      <c r="C51" s="3">
        <v>1803</v>
      </c>
      <c r="D51" s="3">
        <v>1582.82</v>
      </c>
      <c r="E51" s="3">
        <v>1572.8192399999998</v>
      </c>
      <c r="F51" s="10">
        <f t="shared" si="0"/>
        <v>0.99368168206113128</v>
      </c>
    </row>
    <row r="52" spans="1:6" x14ac:dyDescent="0.3">
      <c r="A52" s="12" t="s">
        <v>4</v>
      </c>
      <c r="B52" s="11" t="s">
        <v>6</v>
      </c>
      <c r="C52" s="3">
        <v>1188</v>
      </c>
      <c r="D52" s="3">
        <v>1048.5999999999999</v>
      </c>
      <c r="E52" s="3">
        <v>1047.85087</v>
      </c>
      <c r="F52" s="10">
        <f t="shared" si="0"/>
        <v>0.99928559031089081</v>
      </c>
    </row>
    <row r="53" spans="1:6" x14ac:dyDescent="0.3">
      <c r="A53" s="12" t="s">
        <v>4</v>
      </c>
      <c r="B53" s="11" t="s">
        <v>7</v>
      </c>
      <c r="C53" s="3">
        <v>600</v>
      </c>
      <c r="D53" s="3">
        <v>520.66</v>
      </c>
      <c r="E53" s="3">
        <v>513.98406</v>
      </c>
      <c r="F53" s="10">
        <f t="shared" si="0"/>
        <v>0.98717792801444326</v>
      </c>
    </row>
    <row r="54" spans="1:6" x14ac:dyDescent="0.3">
      <c r="A54" s="12" t="s">
        <v>4</v>
      </c>
      <c r="B54" s="11" t="s">
        <v>10</v>
      </c>
      <c r="C54" s="3">
        <v>10</v>
      </c>
      <c r="D54" s="3">
        <v>12</v>
      </c>
      <c r="E54" s="3">
        <v>9.4402000000000008</v>
      </c>
      <c r="F54" s="10">
        <f t="shared" si="0"/>
        <v>0.7866833333333334</v>
      </c>
    </row>
    <row r="55" spans="1:6" x14ac:dyDescent="0.3">
      <c r="A55" s="12" t="s">
        <v>4</v>
      </c>
      <c r="B55" s="11" t="s">
        <v>11</v>
      </c>
      <c r="C55" s="3">
        <v>5</v>
      </c>
      <c r="D55" s="3">
        <v>1.56</v>
      </c>
      <c r="E55" s="3">
        <v>1.5441100000000001</v>
      </c>
      <c r="F55" s="10">
        <f t="shared" si="0"/>
        <v>0.98981410256410263</v>
      </c>
    </row>
    <row r="56" spans="1:6" x14ac:dyDescent="0.3">
      <c r="A56" s="12" t="s">
        <v>4</v>
      </c>
      <c r="B56" s="9" t="s">
        <v>12</v>
      </c>
      <c r="C56" s="3">
        <v>130</v>
      </c>
      <c r="D56" s="3">
        <v>0</v>
      </c>
      <c r="E56" s="3">
        <v>0</v>
      </c>
      <c r="F56" s="10" t="e">
        <f t="shared" si="0"/>
        <v>#DIV/0!</v>
      </c>
    </row>
    <row r="57" spans="1:6" ht="30" x14ac:dyDescent="0.3">
      <c r="A57" s="2" t="s">
        <v>25</v>
      </c>
      <c r="B57" s="7" t="s">
        <v>22</v>
      </c>
      <c r="C57" s="4">
        <v>16521</v>
      </c>
      <c r="D57" s="4">
        <v>14111.105</v>
      </c>
      <c r="E57" s="4">
        <v>14087.445099999999</v>
      </c>
      <c r="F57" s="8">
        <f t="shared" si="0"/>
        <v>0.99832331344710423</v>
      </c>
    </row>
    <row r="58" spans="1:6" x14ac:dyDescent="0.3">
      <c r="A58" s="12" t="s">
        <v>4</v>
      </c>
      <c r="B58" s="9" t="s">
        <v>5</v>
      </c>
      <c r="C58" s="3">
        <v>16321</v>
      </c>
      <c r="D58" s="3">
        <v>14111.105</v>
      </c>
      <c r="E58" s="3">
        <v>14087.445099999999</v>
      </c>
      <c r="F58" s="10">
        <f t="shared" si="0"/>
        <v>0.99832331344710423</v>
      </c>
    </row>
    <row r="59" spans="1:6" x14ac:dyDescent="0.3">
      <c r="A59" s="12" t="s">
        <v>4</v>
      </c>
      <c r="B59" s="11" t="s">
        <v>7</v>
      </c>
      <c r="C59" s="3">
        <v>15446</v>
      </c>
      <c r="D59" s="3">
        <v>13028.31</v>
      </c>
      <c r="E59" s="3">
        <v>13016.679120000001</v>
      </c>
      <c r="F59" s="10">
        <f t="shared" si="0"/>
        <v>0.99910726103385639</v>
      </c>
    </row>
    <row r="60" spans="1:6" x14ac:dyDescent="0.3">
      <c r="A60" s="12" t="s">
        <v>4</v>
      </c>
      <c r="B60" s="11" t="s">
        <v>10</v>
      </c>
      <c r="C60" s="3">
        <v>400</v>
      </c>
      <c r="D60" s="3">
        <v>672</v>
      </c>
      <c r="E60" s="3">
        <v>663.89857999999992</v>
      </c>
      <c r="F60" s="10">
        <f t="shared" si="0"/>
        <v>0.98794431547619033</v>
      </c>
    </row>
    <row r="61" spans="1:6" x14ac:dyDescent="0.3">
      <c r="A61" s="12" t="s">
        <v>4</v>
      </c>
      <c r="B61" s="11" t="s">
        <v>11</v>
      </c>
      <c r="C61" s="3">
        <v>475</v>
      </c>
      <c r="D61" s="3">
        <v>410.79500000000002</v>
      </c>
      <c r="E61" s="3">
        <v>406.86740000000003</v>
      </c>
      <c r="F61" s="10">
        <f t="shared" si="0"/>
        <v>0.99043902676517492</v>
      </c>
    </row>
    <row r="62" spans="1:6" x14ac:dyDescent="0.3">
      <c r="A62" s="12" t="s">
        <v>4</v>
      </c>
      <c r="B62" s="9" t="s">
        <v>12</v>
      </c>
      <c r="C62" s="3">
        <v>200</v>
      </c>
      <c r="D62" s="3">
        <v>0</v>
      </c>
      <c r="E62" s="3">
        <v>0</v>
      </c>
      <c r="F62" s="10" t="e">
        <f t="shared" si="0"/>
        <v>#DIV/0!</v>
      </c>
    </row>
    <row r="63" spans="1:6" x14ac:dyDescent="0.3">
      <c r="A63" s="2" t="s">
        <v>26</v>
      </c>
      <c r="B63" s="7" t="s">
        <v>27</v>
      </c>
      <c r="C63" s="4">
        <v>1040</v>
      </c>
      <c r="D63" s="4">
        <v>1238.703</v>
      </c>
      <c r="E63" s="4">
        <v>1237.86454</v>
      </c>
      <c r="F63" s="8">
        <f t="shared" si="0"/>
        <v>0.9993231145803313</v>
      </c>
    </row>
    <row r="64" spans="1:6" x14ac:dyDescent="0.3">
      <c r="A64" s="12" t="s">
        <v>4</v>
      </c>
      <c r="B64" s="9" t="s">
        <v>5</v>
      </c>
      <c r="C64" s="3">
        <v>1040</v>
      </c>
      <c r="D64" s="3">
        <v>1238.703</v>
      </c>
      <c r="E64" s="3">
        <v>1237.86454</v>
      </c>
      <c r="F64" s="10">
        <f t="shared" si="0"/>
        <v>0.9993231145803313</v>
      </c>
    </row>
    <row r="65" spans="1:6" x14ac:dyDescent="0.3">
      <c r="A65" s="12" t="s">
        <v>4</v>
      </c>
      <c r="B65" s="11" t="s">
        <v>7</v>
      </c>
      <c r="C65" s="3">
        <v>753</v>
      </c>
      <c r="D65" s="3">
        <v>545.01900000000001</v>
      </c>
      <c r="E65" s="3">
        <v>544.43842999999993</v>
      </c>
      <c r="F65" s="10">
        <f t="shared" si="0"/>
        <v>0.99893477108137496</v>
      </c>
    </row>
    <row r="66" spans="1:6" x14ac:dyDescent="0.3">
      <c r="A66" s="12" t="s">
        <v>4</v>
      </c>
      <c r="B66" s="11" t="s">
        <v>8</v>
      </c>
      <c r="C66" s="3">
        <v>100</v>
      </c>
      <c r="D66" s="3">
        <v>415.96800000000002</v>
      </c>
      <c r="E66" s="3">
        <v>415.96715</v>
      </c>
      <c r="F66" s="10">
        <f t="shared" si="0"/>
        <v>0.99999795657358259</v>
      </c>
    </row>
    <row r="67" spans="1:6" x14ac:dyDescent="0.3">
      <c r="A67" s="12" t="s">
        <v>4</v>
      </c>
      <c r="B67" s="11" t="s">
        <v>9</v>
      </c>
      <c r="C67" s="3">
        <v>2</v>
      </c>
      <c r="D67" s="3">
        <v>149.09100000000001</v>
      </c>
      <c r="E67" s="3">
        <v>148.95084</v>
      </c>
      <c r="F67" s="10">
        <f t="shared" si="0"/>
        <v>0.99905990301225422</v>
      </c>
    </row>
    <row r="68" spans="1:6" x14ac:dyDescent="0.3">
      <c r="A68" s="12" t="s">
        <v>4</v>
      </c>
      <c r="B68" s="11" t="s">
        <v>11</v>
      </c>
      <c r="C68" s="3">
        <v>185</v>
      </c>
      <c r="D68" s="3">
        <v>128.625</v>
      </c>
      <c r="E68" s="3">
        <v>128.50811999999999</v>
      </c>
      <c r="F68" s="10">
        <f t="shared" si="0"/>
        <v>0.99909131195335266</v>
      </c>
    </row>
    <row r="69" spans="1:6" ht="45" x14ac:dyDescent="0.3">
      <c r="A69" s="2" t="s">
        <v>28</v>
      </c>
      <c r="B69" s="7" t="s">
        <v>29</v>
      </c>
      <c r="C69" s="4">
        <v>140</v>
      </c>
      <c r="D69" s="4">
        <v>140</v>
      </c>
      <c r="E69" s="4">
        <v>139.98891999999998</v>
      </c>
      <c r="F69" s="8">
        <f t="shared" ref="F69:F132" si="1">E69/D69</f>
        <v>0.99992085714285694</v>
      </c>
    </row>
    <row r="70" spans="1:6" x14ac:dyDescent="0.3">
      <c r="A70" s="12" t="s">
        <v>4</v>
      </c>
      <c r="B70" s="9" t="s">
        <v>5</v>
      </c>
      <c r="C70" s="3">
        <v>140</v>
      </c>
      <c r="D70" s="3">
        <v>140</v>
      </c>
      <c r="E70" s="3">
        <v>139.98891999999998</v>
      </c>
      <c r="F70" s="10">
        <f t="shared" si="1"/>
        <v>0.99992085714285694</v>
      </c>
    </row>
    <row r="71" spans="1:6" x14ac:dyDescent="0.3">
      <c r="A71" s="12" t="s">
        <v>4</v>
      </c>
      <c r="B71" s="11" t="s">
        <v>8</v>
      </c>
      <c r="C71" s="3">
        <v>140</v>
      </c>
      <c r="D71" s="3">
        <v>140</v>
      </c>
      <c r="E71" s="3">
        <v>139.98891999999998</v>
      </c>
      <c r="F71" s="10">
        <f t="shared" si="1"/>
        <v>0.99992085714285694</v>
      </c>
    </row>
    <row r="72" spans="1:6" ht="30" x14ac:dyDescent="0.3">
      <c r="A72" s="2" t="s">
        <v>30</v>
      </c>
      <c r="B72" s="7" t="s">
        <v>31</v>
      </c>
      <c r="C72" s="4">
        <v>3867</v>
      </c>
      <c r="D72" s="4">
        <v>11892</v>
      </c>
      <c r="E72" s="4">
        <v>11853.599690000001</v>
      </c>
      <c r="F72" s="8">
        <f t="shared" si="1"/>
        <v>0.99677091237806936</v>
      </c>
    </row>
    <row r="73" spans="1:6" x14ac:dyDescent="0.3">
      <c r="A73" s="12" t="s">
        <v>4</v>
      </c>
      <c r="B73" s="9" t="s">
        <v>5</v>
      </c>
      <c r="C73" s="3">
        <v>3867</v>
      </c>
      <c r="D73" s="3">
        <v>11892</v>
      </c>
      <c r="E73" s="3">
        <v>11853.599690000001</v>
      </c>
      <c r="F73" s="10">
        <f t="shared" si="1"/>
        <v>0.99677091237806936</v>
      </c>
    </row>
    <row r="74" spans="1:6" x14ac:dyDescent="0.3">
      <c r="A74" s="12" t="s">
        <v>4</v>
      </c>
      <c r="B74" s="11" t="s">
        <v>7</v>
      </c>
      <c r="C74" s="3">
        <v>3867</v>
      </c>
      <c r="D74" s="3">
        <v>11892</v>
      </c>
      <c r="E74" s="3">
        <v>11853.599690000001</v>
      </c>
      <c r="F74" s="10">
        <f t="shared" si="1"/>
        <v>0.99677091237806936</v>
      </c>
    </row>
    <row r="75" spans="1:6" ht="45" x14ac:dyDescent="0.3">
      <c r="A75" s="2" t="s">
        <v>32</v>
      </c>
      <c r="B75" s="7" t="s">
        <v>33</v>
      </c>
      <c r="C75" s="4">
        <v>2438</v>
      </c>
      <c r="D75" s="4">
        <v>2420.8000000000002</v>
      </c>
      <c r="E75" s="4">
        <v>2412.12</v>
      </c>
      <c r="F75" s="8">
        <f t="shared" si="1"/>
        <v>0.99641440846001306</v>
      </c>
    </row>
    <row r="76" spans="1:6" x14ac:dyDescent="0.3">
      <c r="A76" s="12" t="s">
        <v>4</v>
      </c>
      <c r="B76" s="9" t="s">
        <v>5</v>
      </c>
      <c r="C76" s="3">
        <v>2438</v>
      </c>
      <c r="D76" s="3">
        <v>2420.8000000000002</v>
      </c>
      <c r="E76" s="3">
        <v>2412.12</v>
      </c>
      <c r="F76" s="10">
        <f t="shared" si="1"/>
        <v>0.99641440846001306</v>
      </c>
    </row>
    <row r="77" spans="1:6" x14ac:dyDescent="0.3">
      <c r="A77" s="12" t="s">
        <v>4</v>
      </c>
      <c r="B77" s="11" t="s">
        <v>10</v>
      </c>
      <c r="C77" s="3">
        <v>2438</v>
      </c>
      <c r="D77" s="3">
        <v>2420.8000000000002</v>
      </c>
      <c r="E77" s="3">
        <v>2412.12</v>
      </c>
      <c r="F77" s="10">
        <f t="shared" si="1"/>
        <v>0.99641440846001306</v>
      </c>
    </row>
    <row r="78" spans="1:6" ht="45" x14ac:dyDescent="0.3">
      <c r="A78" s="2" t="s">
        <v>34</v>
      </c>
      <c r="B78" s="7" t="s">
        <v>35</v>
      </c>
      <c r="C78" s="4">
        <v>175</v>
      </c>
      <c r="D78" s="4">
        <v>176.66</v>
      </c>
      <c r="E78" s="4">
        <v>176.43081000000001</v>
      </c>
      <c r="F78" s="8">
        <f t="shared" si="1"/>
        <v>0.99870264915657203</v>
      </c>
    </row>
    <row r="79" spans="1:6" x14ac:dyDescent="0.3">
      <c r="A79" s="12" t="s">
        <v>4</v>
      </c>
      <c r="B79" s="9" t="s">
        <v>5</v>
      </c>
      <c r="C79" s="3">
        <v>175</v>
      </c>
      <c r="D79" s="3">
        <v>176.66</v>
      </c>
      <c r="E79" s="3">
        <v>176.43081000000001</v>
      </c>
      <c r="F79" s="10">
        <f t="shared" si="1"/>
        <v>0.99870264915657203</v>
      </c>
    </row>
    <row r="80" spans="1:6" x14ac:dyDescent="0.3">
      <c r="A80" s="12" t="s">
        <v>4</v>
      </c>
      <c r="B80" s="11" t="s">
        <v>7</v>
      </c>
      <c r="C80" s="3">
        <v>0</v>
      </c>
      <c r="D80" s="3">
        <v>66</v>
      </c>
      <c r="E80" s="3">
        <v>66</v>
      </c>
      <c r="F80" s="10">
        <f t="shared" si="1"/>
        <v>1</v>
      </c>
    </row>
    <row r="81" spans="1:6" x14ac:dyDescent="0.3">
      <c r="A81" s="12" t="s">
        <v>4</v>
      </c>
      <c r="B81" s="11" t="s">
        <v>8</v>
      </c>
      <c r="C81" s="3">
        <v>175</v>
      </c>
      <c r="D81" s="3">
        <v>110.66</v>
      </c>
      <c r="E81" s="3">
        <v>110.43080999999999</v>
      </c>
      <c r="F81" s="10">
        <f t="shared" si="1"/>
        <v>0.99792888125790713</v>
      </c>
    </row>
    <row r="82" spans="1:6" ht="30" x14ac:dyDescent="0.3">
      <c r="A82" s="2" t="s">
        <v>36</v>
      </c>
      <c r="B82" s="7" t="s">
        <v>37</v>
      </c>
      <c r="C82" s="4">
        <v>5000</v>
      </c>
      <c r="D82" s="4">
        <v>2379.48</v>
      </c>
      <c r="E82" s="4">
        <v>2292.3723599999998</v>
      </c>
      <c r="F82" s="8">
        <f t="shared" si="1"/>
        <v>0.9633921529073578</v>
      </c>
    </row>
    <row r="83" spans="1:6" x14ac:dyDescent="0.3">
      <c r="A83" s="12" t="s">
        <v>4</v>
      </c>
      <c r="B83" s="9" t="s">
        <v>5</v>
      </c>
      <c r="C83" s="3">
        <v>5000</v>
      </c>
      <c r="D83" s="3">
        <v>2379.48</v>
      </c>
      <c r="E83" s="3">
        <v>2292.3723599999998</v>
      </c>
      <c r="F83" s="10">
        <f t="shared" si="1"/>
        <v>0.9633921529073578</v>
      </c>
    </row>
    <row r="84" spans="1:6" x14ac:dyDescent="0.3">
      <c r="A84" s="12" t="s">
        <v>4</v>
      </c>
      <c r="B84" s="11" t="s">
        <v>7</v>
      </c>
      <c r="C84" s="3">
        <v>5000</v>
      </c>
      <c r="D84" s="3">
        <v>2379.48</v>
      </c>
      <c r="E84" s="3">
        <v>2292.3723599999998</v>
      </c>
      <c r="F84" s="10">
        <f t="shared" si="1"/>
        <v>0.9633921529073578</v>
      </c>
    </row>
    <row r="85" spans="1:6" ht="30" x14ac:dyDescent="0.3">
      <c r="A85" s="2" t="s">
        <v>38</v>
      </c>
      <c r="B85" s="7" t="s">
        <v>39</v>
      </c>
      <c r="C85" s="4">
        <v>35280</v>
      </c>
      <c r="D85" s="4">
        <v>35198.241000000002</v>
      </c>
      <c r="E85" s="4">
        <v>35198.011530000003</v>
      </c>
      <c r="F85" s="8">
        <f t="shared" si="1"/>
        <v>0.99999348064012639</v>
      </c>
    </row>
    <row r="86" spans="1:6" x14ac:dyDescent="0.3">
      <c r="A86" s="12" t="s">
        <v>4</v>
      </c>
      <c r="B86" s="9" t="s">
        <v>5</v>
      </c>
      <c r="C86" s="3">
        <v>35280</v>
      </c>
      <c r="D86" s="3">
        <v>35198.241000000002</v>
      </c>
      <c r="E86" s="3">
        <v>35198.011530000003</v>
      </c>
      <c r="F86" s="10">
        <f t="shared" si="1"/>
        <v>0.99999348064012639</v>
      </c>
    </row>
    <row r="87" spans="1:6" x14ac:dyDescent="0.3">
      <c r="A87" s="12" t="s">
        <v>4</v>
      </c>
      <c r="B87" s="11" t="s">
        <v>7</v>
      </c>
      <c r="C87" s="3">
        <v>13680</v>
      </c>
      <c r="D87" s="3">
        <v>8951.0124600000017</v>
      </c>
      <c r="E87" s="3">
        <v>8950.7829999999994</v>
      </c>
      <c r="F87" s="10">
        <f t="shared" si="1"/>
        <v>0.99997436491111724</v>
      </c>
    </row>
    <row r="88" spans="1:6" x14ac:dyDescent="0.3">
      <c r="A88" s="12" t="s">
        <v>4</v>
      </c>
      <c r="B88" s="11" t="s">
        <v>8</v>
      </c>
      <c r="C88" s="3">
        <v>0</v>
      </c>
      <c r="D88" s="3">
        <v>3.15</v>
      </c>
      <c r="E88" s="3">
        <v>3.15</v>
      </c>
      <c r="F88" s="10">
        <f t="shared" si="1"/>
        <v>1</v>
      </c>
    </row>
    <row r="89" spans="1:6" x14ac:dyDescent="0.3">
      <c r="A89" s="12" t="s">
        <v>4</v>
      </c>
      <c r="B89" s="11" t="s">
        <v>9</v>
      </c>
      <c r="C89" s="3">
        <v>21600</v>
      </c>
      <c r="D89" s="3">
        <v>26244.078539999999</v>
      </c>
      <c r="E89" s="3">
        <v>26244.078530000003</v>
      </c>
      <c r="F89" s="10">
        <f t="shared" si="1"/>
        <v>0.9999999996189618</v>
      </c>
    </row>
    <row r="90" spans="1:6" x14ac:dyDescent="0.3">
      <c r="A90" s="2" t="s">
        <v>40</v>
      </c>
      <c r="B90" s="7" t="s">
        <v>41</v>
      </c>
      <c r="C90" s="4">
        <v>53000</v>
      </c>
      <c r="D90" s="4">
        <v>39190.567000000003</v>
      </c>
      <c r="E90" s="4">
        <v>39190.555999999997</v>
      </c>
      <c r="F90" s="8">
        <f t="shared" si="1"/>
        <v>0.99999971932021281</v>
      </c>
    </row>
    <row r="91" spans="1:6" x14ac:dyDescent="0.3">
      <c r="A91" s="12" t="s">
        <v>4</v>
      </c>
      <c r="B91" s="9" t="s">
        <v>5</v>
      </c>
      <c r="C91" s="3">
        <v>53000</v>
      </c>
      <c r="D91" s="3">
        <v>39190.567000000003</v>
      </c>
      <c r="E91" s="3">
        <v>39190.555999999997</v>
      </c>
      <c r="F91" s="10">
        <f t="shared" si="1"/>
        <v>0.99999971932021281</v>
      </c>
    </row>
    <row r="92" spans="1:6" x14ac:dyDescent="0.3">
      <c r="A92" s="12" t="s">
        <v>4</v>
      </c>
      <c r="B92" s="11" t="s">
        <v>11</v>
      </c>
      <c r="C92" s="3">
        <v>53000</v>
      </c>
      <c r="D92" s="3">
        <v>39190.567000000003</v>
      </c>
      <c r="E92" s="3">
        <v>39190.555999999997</v>
      </c>
      <c r="F92" s="10">
        <f t="shared" si="1"/>
        <v>0.99999971932021281</v>
      </c>
    </row>
    <row r="93" spans="1:6" x14ac:dyDescent="0.3">
      <c r="A93" s="2" t="s">
        <v>42</v>
      </c>
      <c r="B93" s="7" t="s">
        <v>43</v>
      </c>
      <c r="C93" s="4">
        <v>1645</v>
      </c>
      <c r="D93" s="4">
        <v>2087.4119999999998</v>
      </c>
      <c r="E93" s="4">
        <v>2086.1489099999999</v>
      </c>
      <c r="F93" s="8">
        <f t="shared" si="1"/>
        <v>0.99939490143776122</v>
      </c>
    </row>
    <row r="94" spans="1:6" x14ac:dyDescent="0.3">
      <c r="A94" s="12" t="s">
        <v>4</v>
      </c>
      <c r="B94" s="9" t="s">
        <v>5</v>
      </c>
      <c r="C94" s="3">
        <v>1645</v>
      </c>
      <c r="D94" s="3">
        <v>2087.4119999999998</v>
      </c>
      <c r="E94" s="3">
        <v>2086.1489099999999</v>
      </c>
      <c r="F94" s="10">
        <f t="shared" si="1"/>
        <v>0.99939490143776122</v>
      </c>
    </row>
    <row r="95" spans="1:6" x14ac:dyDescent="0.3">
      <c r="A95" s="12" t="s">
        <v>4</v>
      </c>
      <c r="B95" s="11" t="s">
        <v>7</v>
      </c>
      <c r="C95" s="3">
        <v>145</v>
      </c>
      <c r="D95" s="3">
        <v>212.68799999999999</v>
      </c>
      <c r="E95" s="3">
        <v>211.56596000000002</v>
      </c>
      <c r="F95" s="10">
        <f t="shared" si="1"/>
        <v>0.99472447904912376</v>
      </c>
    </row>
    <row r="96" spans="1:6" x14ac:dyDescent="0.3">
      <c r="A96" s="12" t="s">
        <v>4</v>
      </c>
      <c r="B96" s="11" t="s">
        <v>8</v>
      </c>
      <c r="C96" s="3">
        <v>888</v>
      </c>
      <c r="D96" s="3">
        <v>192.20400000000001</v>
      </c>
      <c r="E96" s="3">
        <v>192.19973000000002</v>
      </c>
      <c r="F96" s="10">
        <f t="shared" si="1"/>
        <v>0.99997778402114423</v>
      </c>
    </row>
    <row r="97" spans="1:6" x14ac:dyDescent="0.3">
      <c r="A97" s="12" t="s">
        <v>4</v>
      </c>
      <c r="B97" s="11" t="s">
        <v>9</v>
      </c>
      <c r="C97" s="3">
        <v>0</v>
      </c>
      <c r="D97" s="3">
        <v>1094.105</v>
      </c>
      <c r="E97" s="3">
        <v>1094.10492</v>
      </c>
      <c r="F97" s="10">
        <f t="shared" si="1"/>
        <v>0.99999992688087525</v>
      </c>
    </row>
    <row r="98" spans="1:6" x14ac:dyDescent="0.3">
      <c r="A98" s="12" t="s">
        <v>4</v>
      </c>
      <c r="B98" s="11" t="s">
        <v>11</v>
      </c>
      <c r="C98" s="3">
        <v>612</v>
      </c>
      <c r="D98" s="3">
        <v>588.41499999999996</v>
      </c>
      <c r="E98" s="3">
        <v>588.27830000000006</v>
      </c>
      <c r="F98" s="10">
        <f t="shared" si="1"/>
        <v>0.9997676809734628</v>
      </c>
    </row>
    <row r="99" spans="1:6" x14ac:dyDescent="0.3">
      <c r="A99" s="2" t="s">
        <v>44</v>
      </c>
      <c r="B99" s="7" t="s">
        <v>45</v>
      </c>
      <c r="C99" s="4">
        <v>0</v>
      </c>
      <c r="D99" s="4">
        <v>0</v>
      </c>
      <c r="E99" s="4">
        <v>0</v>
      </c>
      <c r="F99" s="8" t="e">
        <f t="shared" si="1"/>
        <v>#DIV/0!</v>
      </c>
    </row>
    <row r="100" spans="1:6" x14ac:dyDescent="0.3">
      <c r="A100" s="12" t="s">
        <v>4</v>
      </c>
      <c r="B100" s="9" t="s">
        <v>5</v>
      </c>
      <c r="C100" s="3">
        <v>0</v>
      </c>
      <c r="D100" s="3">
        <v>0</v>
      </c>
      <c r="E100" s="3">
        <v>0</v>
      </c>
      <c r="F100" s="10" t="e">
        <f t="shared" si="1"/>
        <v>#DIV/0!</v>
      </c>
    </row>
    <row r="101" spans="1:6" x14ac:dyDescent="0.3">
      <c r="A101" s="12" t="s">
        <v>4</v>
      </c>
      <c r="B101" s="11" t="s">
        <v>7</v>
      </c>
      <c r="C101" s="3">
        <v>0</v>
      </c>
      <c r="D101" s="3">
        <v>0</v>
      </c>
      <c r="E101" s="3">
        <v>0</v>
      </c>
      <c r="F101" s="10" t="e">
        <f t="shared" si="1"/>
        <v>#DIV/0!</v>
      </c>
    </row>
    <row r="102" spans="1:6" x14ac:dyDescent="0.3">
      <c r="A102" s="12" t="s">
        <v>4</v>
      </c>
      <c r="B102" s="11" t="s">
        <v>11</v>
      </c>
      <c r="C102" s="3">
        <v>0</v>
      </c>
      <c r="D102" s="3">
        <v>0</v>
      </c>
      <c r="E102" s="3">
        <v>0</v>
      </c>
      <c r="F102" s="10" t="e">
        <f t="shared" si="1"/>
        <v>#DIV/0!</v>
      </c>
    </row>
    <row r="103" spans="1:6" ht="45" x14ac:dyDescent="0.3">
      <c r="A103" s="2" t="s">
        <v>46</v>
      </c>
      <c r="B103" s="7" t="s">
        <v>47</v>
      </c>
      <c r="C103" s="4">
        <v>37105</v>
      </c>
      <c r="D103" s="4">
        <v>34940.377999999997</v>
      </c>
      <c r="E103" s="4">
        <v>34933.864239999995</v>
      </c>
      <c r="F103" s="8">
        <f t="shared" si="1"/>
        <v>0.99981357499910273</v>
      </c>
    </row>
    <row r="104" spans="1:6" x14ac:dyDescent="0.3">
      <c r="A104" s="12" t="s">
        <v>4</v>
      </c>
      <c r="B104" s="9" t="s">
        <v>5</v>
      </c>
      <c r="C104" s="3">
        <v>2875</v>
      </c>
      <c r="D104" s="3">
        <v>2677.3270000000002</v>
      </c>
      <c r="E104" s="3">
        <v>2670.8137099999999</v>
      </c>
      <c r="F104" s="10">
        <f t="shared" si="1"/>
        <v>0.99756724150617371</v>
      </c>
    </row>
    <row r="105" spans="1:6" x14ac:dyDescent="0.3">
      <c r="A105" s="12" t="s">
        <v>4</v>
      </c>
      <c r="B105" s="11" t="s">
        <v>7</v>
      </c>
      <c r="C105" s="3">
        <v>2875</v>
      </c>
      <c r="D105" s="3">
        <v>2677.3270000000002</v>
      </c>
      <c r="E105" s="3">
        <v>2670.8137099999999</v>
      </c>
      <c r="F105" s="10">
        <f t="shared" si="1"/>
        <v>0.99756724150617371</v>
      </c>
    </row>
    <row r="106" spans="1:6" x14ac:dyDescent="0.3">
      <c r="A106" s="12" t="s">
        <v>4</v>
      </c>
      <c r="B106" s="9" t="s">
        <v>12</v>
      </c>
      <c r="C106" s="3">
        <v>34230</v>
      </c>
      <c r="D106" s="3">
        <v>32263.050999999999</v>
      </c>
      <c r="E106" s="3">
        <v>32263.05053</v>
      </c>
      <c r="F106" s="10">
        <f t="shared" si="1"/>
        <v>0.99999998543225188</v>
      </c>
    </row>
    <row r="107" spans="1:6" x14ac:dyDescent="0.3">
      <c r="A107" s="2" t="s">
        <v>48</v>
      </c>
      <c r="B107" s="7" t="s">
        <v>49</v>
      </c>
      <c r="C107" s="4">
        <v>280</v>
      </c>
      <c r="D107" s="4">
        <v>250.5</v>
      </c>
      <c r="E107" s="4">
        <v>240.58935</v>
      </c>
      <c r="F107" s="8">
        <f t="shared" si="1"/>
        <v>0.96043652694610782</v>
      </c>
    </row>
    <row r="108" spans="1:6" x14ac:dyDescent="0.3">
      <c r="A108" s="12" t="s">
        <v>4</v>
      </c>
      <c r="B108" s="9" t="s">
        <v>5</v>
      </c>
      <c r="C108" s="3">
        <v>280</v>
      </c>
      <c r="D108" s="3">
        <v>250.5</v>
      </c>
      <c r="E108" s="3">
        <v>240.58935</v>
      </c>
      <c r="F108" s="10">
        <f t="shared" si="1"/>
        <v>0.96043652694610782</v>
      </c>
    </row>
    <row r="109" spans="1:6" x14ac:dyDescent="0.3">
      <c r="A109" s="12" t="s">
        <v>4</v>
      </c>
      <c r="B109" s="11" t="s">
        <v>7</v>
      </c>
      <c r="C109" s="3">
        <v>280</v>
      </c>
      <c r="D109" s="3">
        <v>250.5</v>
      </c>
      <c r="E109" s="3">
        <v>240.58935</v>
      </c>
      <c r="F109" s="10">
        <f t="shared" si="1"/>
        <v>0.96043652694610782</v>
      </c>
    </row>
    <row r="110" spans="1:6" x14ac:dyDescent="0.3">
      <c r="A110" s="2" t="s">
        <v>50</v>
      </c>
      <c r="B110" s="7" t="s">
        <v>51</v>
      </c>
      <c r="C110" s="4">
        <v>61102</v>
      </c>
      <c r="D110" s="4">
        <v>68824.285000000003</v>
      </c>
      <c r="E110" s="4">
        <v>69438.206699999995</v>
      </c>
      <c r="F110" s="8">
        <f t="shared" si="1"/>
        <v>1.0089201318982099</v>
      </c>
    </row>
    <row r="111" spans="1:6" x14ac:dyDescent="0.3">
      <c r="A111" s="12" t="s">
        <v>4</v>
      </c>
      <c r="B111" s="9" t="s">
        <v>5</v>
      </c>
      <c r="C111" s="3">
        <v>60811</v>
      </c>
      <c r="D111" s="3">
        <v>68746.899000000005</v>
      </c>
      <c r="E111" s="3">
        <v>69201.158960000015</v>
      </c>
      <c r="F111" s="10">
        <f t="shared" si="1"/>
        <v>1.0066077156440179</v>
      </c>
    </row>
    <row r="112" spans="1:6" x14ac:dyDescent="0.3">
      <c r="A112" s="12" t="s">
        <v>4</v>
      </c>
      <c r="B112" s="11" t="s">
        <v>6</v>
      </c>
      <c r="C112" s="3">
        <v>1187</v>
      </c>
      <c r="D112" s="3">
        <v>857.5</v>
      </c>
      <c r="E112" s="3">
        <v>882.79356000000007</v>
      </c>
      <c r="F112" s="10">
        <f t="shared" si="1"/>
        <v>1.0294968629737611</v>
      </c>
    </row>
    <row r="113" spans="1:6" x14ac:dyDescent="0.3">
      <c r="A113" s="12" t="s">
        <v>4</v>
      </c>
      <c r="B113" s="11" t="s">
        <v>7</v>
      </c>
      <c r="C113" s="3">
        <v>2910</v>
      </c>
      <c r="D113" s="3">
        <v>2931.1120000000001</v>
      </c>
      <c r="E113" s="3">
        <v>3453.6533300000001</v>
      </c>
      <c r="F113" s="10">
        <f t="shared" si="1"/>
        <v>1.1782740918804877</v>
      </c>
    </row>
    <row r="114" spans="1:6" x14ac:dyDescent="0.3">
      <c r="A114" s="12" t="s">
        <v>4</v>
      </c>
      <c r="B114" s="11" t="s">
        <v>8</v>
      </c>
      <c r="C114" s="3">
        <v>15460</v>
      </c>
      <c r="D114" s="3">
        <v>11218.758</v>
      </c>
      <c r="E114" s="3">
        <v>11131.728150000003</v>
      </c>
      <c r="F114" s="10">
        <f t="shared" si="1"/>
        <v>0.99224247015578759</v>
      </c>
    </row>
    <row r="115" spans="1:6" x14ac:dyDescent="0.3">
      <c r="A115" s="12" t="s">
        <v>4</v>
      </c>
      <c r="B115" s="11" t="s">
        <v>9</v>
      </c>
      <c r="C115" s="3">
        <v>1700</v>
      </c>
      <c r="D115" s="3">
        <v>762.04700000000003</v>
      </c>
      <c r="E115" s="3">
        <v>762.00932999999998</v>
      </c>
      <c r="F115" s="10">
        <f t="shared" si="1"/>
        <v>0.99995056735345711</v>
      </c>
    </row>
    <row r="116" spans="1:6" x14ac:dyDescent="0.3">
      <c r="A116" s="12" t="s">
        <v>4</v>
      </c>
      <c r="B116" s="11" t="s">
        <v>10</v>
      </c>
      <c r="C116" s="3">
        <v>20</v>
      </c>
      <c r="D116" s="3">
        <v>48</v>
      </c>
      <c r="E116" s="3">
        <v>46.070999999999998</v>
      </c>
      <c r="F116" s="10">
        <f t="shared" si="1"/>
        <v>0.95981249999999996</v>
      </c>
    </row>
    <row r="117" spans="1:6" x14ac:dyDescent="0.3">
      <c r="A117" s="12" t="s">
        <v>4</v>
      </c>
      <c r="B117" s="11" t="s">
        <v>11</v>
      </c>
      <c r="C117" s="3">
        <v>39534</v>
      </c>
      <c r="D117" s="3">
        <v>52929.482000000004</v>
      </c>
      <c r="E117" s="3">
        <v>52924.903590000002</v>
      </c>
      <c r="F117" s="10">
        <f t="shared" si="1"/>
        <v>0.99991349981471567</v>
      </c>
    </row>
    <row r="118" spans="1:6" x14ac:dyDescent="0.3">
      <c r="A118" s="12" t="s">
        <v>4</v>
      </c>
      <c r="B118" s="9" t="s">
        <v>12</v>
      </c>
      <c r="C118" s="3">
        <v>291</v>
      </c>
      <c r="D118" s="3">
        <v>77.385999999999996</v>
      </c>
      <c r="E118" s="3">
        <v>237.04774</v>
      </c>
      <c r="F118" s="10">
        <f t="shared" si="1"/>
        <v>3.0631863644586876</v>
      </c>
    </row>
    <row r="119" spans="1:6" ht="30" x14ac:dyDescent="0.3">
      <c r="A119" s="2" t="s">
        <v>52</v>
      </c>
      <c r="B119" s="7" t="s">
        <v>53</v>
      </c>
      <c r="C119" s="4">
        <v>52930</v>
      </c>
      <c r="D119" s="4">
        <v>63419.756999999998</v>
      </c>
      <c r="E119" s="4">
        <v>63817.362910000003</v>
      </c>
      <c r="F119" s="8">
        <f t="shared" si="1"/>
        <v>1.0062694328835098</v>
      </c>
    </row>
    <row r="120" spans="1:6" x14ac:dyDescent="0.3">
      <c r="A120" s="12" t="s">
        <v>4</v>
      </c>
      <c r="B120" s="9" t="s">
        <v>5</v>
      </c>
      <c r="C120" s="3">
        <v>52790</v>
      </c>
      <c r="D120" s="3">
        <v>63411.099000000002</v>
      </c>
      <c r="E120" s="3">
        <v>63649.016170000003</v>
      </c>
      <c r="F120" s="10">
        <f t="shared" si="1"/>
        <v>1.0037519799175851</v>
      </c>
    </row>
    <row r="121" spans="1:6" x14ac:dyDescent="0.3">
      <c r="A121" s="12" t="s">
        <v>4</v>
      </c>
      <c r="B121" s="11" t="s">
        <v>6</v>
      </c>
      <c r="C121" s="3">
        <v>0</v>
      </c>
      <c r="D121" s="3">
        <v>0</v>
      </c>
      <c r="E121" s="3">
        <v>27.702660000000002</v>
      </c>
      <c r="F121" s="10" t="e">
        <f t="shared" si="1"/>
        <v>#DIV/0!</v>
      </c>
    </row>
    <row r="122" spans="1:6" x14ac:dyDescent="0.3">
      <c r="A122" s="12" t="s">
        <v>4</v>
      </c>
      <c r="B122" s="11" t="s">
        <v>7</v>
      </c>
      <c r="C122" s="3">
        <v>0</v>
      </c>
      <c r="D122" s="3">
        <v>0</v>
      </c>
      <c r="E122" s="3">
        <v>282.03757000000002</v>
      </c>
      <c r="F122" s="10" t="e">
        <f t="shared" si="1"/>
        <v>#DIV/0!</v>
      </c>
    </row>
    <row r="123" spans="1:6" x14ac:dyDescent="0.3">
      <c r="A123" s="12" t="s">
        <v>4</v>
      </c>
      <c r="B123" s="11" t="s">
        <v>8</v>
      </c>
      <c r="C123" s="3">
        <v>13260</v>
      </c>
      <c r="D123" s="3">
        <v>10732.922</v>
      </c>
      <c r="E123" s="3">
        <v>10662.839600000001</v>
      </c>
      <c r="F123" s="10">
        <f t="shared" si="1"/>
        <v>0.99347033361464854</v>
      </c>
    </row>
    <row r="124" spans="1:6" x14ac:dyDescent="0.3">
      <c r="A124" s="12" t="s">
        <v>4</v>
      </c>
      <c r="B124" s="11" t="s">
        <v>9</v>
      </c>
      <c r="C124" s="3">
        <v>0</v>
      </c>
      <c r="D124" s="3">
        <v>0</v>
      </c>
      <c r="E124" s="3">
        <v>0.5403</v>
      </c>
      <c r="F124" s="10" t="e">
        <f t="shared" si="1"/>
        <v>#DIV/0!</v>
      </c>
    </row>
    <row r="125" spans="1:6" x14ac:dyDescent="0.3">
      <c r="A125" s="12" t="s">
        <v>4</v>
      </c>
      <c r="B125" s="11" t="s">
        <v>10</v>
      </c>
      <c r="C125" s="3">
        <v>0</v>
      </c>
      <c r="D125" s="3">
        <v>0</v>
      </c>
      <c r="E125" s="3">
        <v>0</v>
      </c>
      <c r="F125" s="10" t="e">
        <f t="shared" si="1"/>
        <v>#DIV/0!</v>
      </c>
    </row>
    <row r="126" spans="1:6" x14ac:dyDescent="0.3">
      <c r="A126" s="12" t="s">
        <v>4</v>
      </c>
      <c r="B126" s="11" t="s">
        <v>11</v>
      </c>
      <c r="C126" s="3">
        <v>39530</v>
      </c>
      <c r="D126" s="3">
        <v>52678.177000000003</v>
      </c>
      <c r="E126" s="3">
        <v>52675.896040000007</v>
      </c>
      <c r="F126" s="10">
        <f t="shared" si="1"/>
        <v>0.99995670009613291</v>
      </c>
    </row>
    <row r="127" spans="1:6" x14ac:dyDescent="0.3">
      <c r="A127" s="12" t="s">
        <v>4</v>
      </c>
      <c r="B127" s="9" t="s">
        <v>12</v>
      </c>
      <c r="C127" s="3">
        <v>140</v>
      </c>
      <c r="D127" s="3">
        <v>8.6579999999999995</v>
      </c>
      <c r="E127" s="3">
        <v>168.34673999999998</v>
      </c>
      <c r="F127" s="10">
        <f t="shared" si="1"/>
        <v>19.444067914067912</v>
      </c>
    </row>
    <row r="128" spans="1:6" x14ac:dyDescent="0.3">
      <c r="A128" s="2" t="s">
        <v>54</v>
      </c>
      <c r="B128" s="7" t="s">
        <v>55</v>
      </c>
      <c r="C128" s="4">
        <v>5937</v>
      </c>
      <c r="D128" s="4">
        <v>3246.5880000000002</v>
      </c>
      <c r="E128" s="4">
        <v>3465.14059</v>
      </c>
      <c r="F128" s="8">
        <f t="shared" si="1"/>
        <v>1.0673176239177868</v>
      </c>
    </row>
    <row r="129" spans="1:6" x14ac:dyDescent="0.3">
      <c r="A129" s="12" t="s">
        <v>4</v>
      </c>
      <c r="B129" s="9" t="s">
        <v>5</v>
      </c>
      <c r="C129" s="3">
        <v>5922</v>
      </c>
      <c r="D129" s="3">
        <v>3225.788</v>
      </c>
      <c r="E129" s="3">
        <v>3444.3475899999999</v>
      </c>
      <c r="F129" s="10">
        <f t="shared" si="1"/>
        <v>1.0677538604520818</v>
      </c>
    </row>
    <row r="130" spans="1:6" x14ac:dyDescent="0.3">
      <c r="A130" s="12" t="s">
        <v>4</v>
      </c>
      <c r="B130" s="11" t="s">
        <v>6</v>
      </c>
      <c r="C130" s="3">
        <v>1005</v>
      </c>
      <c r="D130" s="3">
        <v>747.5</v>
      </c>
      <c r="E130" s="3">
        <v>746.88010999999995</v>
      </c>
      <c r="F130" s="10">
        <f t="shared" si="1"/>
        <v>0.99917071571906346</v>
      </c>
    </row>
    <row r="131" spans="1:6" x14ac:dyDescent="0.3">
      <c r="A131" s="12" t="s">
        <v>4</v>
      </c>
      <c r="B131" s="11" t="s">
        <v>7</v>
      </c>
      <c r="C131" s="3">
        <v>1010</v>
      </c>
      <c r="D131" s="3">
        <v>953.1</v>
      </c>
      <c r="E131" s="3">
        <v>1193.6156600000002</v>
      </c>
      <c r="F131" s="10">
        <f t="shared" si="1"/>
        <v>1.2523509180568673</v>
      </c>
    </row>
    <row r="132" spans="1:6" x14ac:dyDescent="0.3">
      <c r="A132" s="12" t="s">
        <v>4</v>
      </c>
      <c r="B132" s="11" t="s">
        <v>8</v>
      </c>
      <c r="C132" s="3">
        <v>2200</v>
      </c>
      <c r="D132" s="3">
        <v>485.83600000000001</v>
      </c>
      <c r="E132" s="3">
        <v>468.88855000000001</v>
      </c>
      <c r="F132" s="10">
        <f t="shared" si="1"/>
        <v>0.96511693246280639</v>
      </c>
    </row>
    <row r="133" spans="1:6" x14ac:dyDescent="0.3">
      <c r="A133" s="12" t="s">
        <v>4</v>
      </c>
      <c r="B133" s="11" t="s">
        <v>9</v>
      </c>
      <c r="C133" s="3">
        <v>1700</v>
      </c>
      <c r="D133" s="3">
        <v>762.04700000000003</v>
      </c>
      <c r="E133" s="3">
        <v>761.46902999999998</v>
      </c>
      <c r="F133" s="10">
        <f t="shared" ref="F133:F196" si="2">E133/D133</f>
        <v>0.99924155596702036</v>
      </c>
    </row>
    <row r="134" spans="1:6" x14ac:dyDescent="0.3">
      <c r="A134" s="12" t="s">
        <v>4</v>
      </c>
      <c r="B134" s="11" t="s">
        <v>10</v>
      </c>
      <c r="C134" s="3">
        <v>5</v>
      </c>
      <c r="D134" s="3">
        <v>27</v>
      </c>
      <c r="E134" s="3">
        <v>25.319440000000004</v>
      </c>
      <c r="F134" s="10">
        <f t="shared" si="2"/>
        <v>0.93775703703703717</v>
      </c>
    </row>
    <row r="135" spans="1:6" x14ac:dyDescent="0.3">
      <c r="A135" s="12" t="s">
        <v>4</v>
      </c>
      <c r="B135" s="11" t="s">
        <v>11</v>
      </c>
      <c r="C135" s="3">
        <v>2</v>
      </c>
      <c r="D135" s="3">
        <v>250.30500000000001</v>
      </c>
      <c r="E135" s="3">
        <v>248.1748</v>
      </c>
      <c r="F135" s="10">
        <f t="shared" si="2"/>
        <v>0.99148958270909493</v>
      </c>
    </row>
    <row r="136" spans="1:6" x14ac:dyDescent="0.3">
      <c r="A136" s="12" t="s">
        <v>4</v>
      </c>
      <c r="B136" s="9" t="s">
        <v>12</v>
      </c>
      <c r="C136" s="3">
        <v>15</v>
      </c>
      <c r="D136" s="3">
        <v>20.8</v>
      </c>
      <c r="E136" s="3">
        <v>20.792999999999999</v>
      </c>
      <c r="F136" s="10">
        <f t="shared" si="2"/>
        <v>0.99966346153846142</v>
      </c>
    </row>
    <row r="137" spans="1:6" ht="30" x14ac:dyDescent="0.3">
      <c r="A137" s="2" t="s">
        <v>56</v>
      </c>
      <c r="B137" s="7" t="s">
        <v>57</v>
      </c>
      <c r="C137" s="4">
        <v>2235</v>
      </c>
      <c r="D137" s="4">
        <v>2157.94</v>
      </c>
      <c r="E137" s="4">
        <v>2155.7032000000004</v>
      </c>
      <c r="F137" s="8">
        <f t="shared" si="2"/>
        <v>0.99896345588848634</v>
      </c>
    </row>
    <row r="138" spans="1:6" x14ac:dyDescent="0.3">
      <c r="A138" s="12" t="s">
        <v>4</v>
      </c>
      <c r="B138" s="9" t="s">
        <v>5</v>
      </c>
      <c r="C138" s="3">
        <v>2099</v>
      </c>
      <c r="D138" s="3">
        <v>2110.0120000000002</v>
      </c>
      <c r="E138" s="3">
        <v>2107.7952</v>
      </c>
      <c r="F138" s="10">
        <f t="shared" si="2"/>
        <v>0.99894938986128978</v>
      </c>
    </row>
    <row r="139" spans="1:6" x14ac:dyDescent="0.3">
      <c r="A139" s="12" t="s">
        <v>4</v>
      </c>
      <c r="B139" s="11" t="s">
        <v>6</v>
      </c>
      <c r="C139" s="3">
        <v>182</v>
      </c>
      <c r="D139" s="3">
        <v>110</v>
      </c>
      <c r="E139" s="3">
        <v>108.21079</v>
      </c>
      <c r="F139" s="10">
        <f t="shared" si="2"/>
        <v>0.98373445454545461</v>
      </c>
    </row>
    <row r="140" spans="1:6" x14ac:dyDescent="0.3">
      <c r="A140" s="12" t="s">
        <v>4</v>
      </c>
      <c r="B140" s="11" t="s">
        <v>7</v>
      </c>
      <c r="C140" s="3">
        <v>1900</v>
      </c>
      <c r="D140" s="3">
        <v>1978.0119999999999</v>
      </c>
      <c r="E140" s="3">
        <v>1978.0001000000002</v>
      </c>
      <c r="F140" s="10">
        <f t="shared" si="2"/>
        <v>0.99999398385854088</v>
      </c>
    </row>
    <row r="141" spans="1:6" x14ac:dyDescent="0.3">
      <c r="A141" s="12" t="s">
        <v>4</v>
      </c>
      <c r="B141" s="11" t="s">
        <v>10</v>
      </c>
      <c r="C141" s="3">
        <v>15</v>
      </c>
      <c r="D141" s="3">
        <v>21</v>
      </c>
      <c r="E141" s="3">
        <v>20.751559999999998</v>
      </c>
      <c r="F141" s="10">
        <f t="shared" si="2"/>
        <v>0.98816952380952372</v>
      </c>
    </row>
    <row r="142" spans="1:6" x14ac:dyDescent="0.3">
      <c r="A142" s="12" t="s">
        <v>4</v>
      </c>
      <c r="B142" s="11" t="s">
        <v>11</v>
      </c>
      <c r="C142" s="3">
        <v>2</v>
      </c>
      <c r="D142" s="3">
        <v>1</v>
      </c>
      <c r="E142" s="3">
        <v>0.83274999999999999</v>
      </c>
      <c r="F142" s="10">
        <f t="shared" si="2"/>
        <v>0.83274999999999999</v>
      </c>
    </row>
    <row r="143" spans="1:6" x14ac:dyDescent="0.3">
      <c r="A143" s="12" t="s">
        <v>4</v>
      </c>
      <c r="B143" s="9" t="s">
        <v>12</v>
      </c>
      <c r="C143" s="3">
        <v>136</v>
      </c>
      <c r="D143" s="3">
        <v>47.927999999999997</v>
      </c>
      <c r="E143" s="3">
        <v>47.908000000000001</v>
      </c>
      <c r="F143" s="10">
        <f t="shared" si="2"/>
        <v>0.99958270739442501</v>
      </c>
    </row>
    <row r="144" spans="1:6" x14ac:dyDescent="0.3">
      <c r="A144" s="2" t="s">
        <v>58</v>
      </c>
      <c r="B144" s="7" t="s">
        <v>59</v>
      </c>
      <c r="C144" s="4">
        <v>97084</v>
      </c>
      <c r="D144" s="4">
        <v>92040.687999999995</v>
      </c>
      <c r="E144" s="4">
        <v>95713.485249999998</v>
      </c>
      <c r="F144" s="8">
        <f t="shared" si="2"/>
        <v>1.0399040612343098</v>
      </c>
    </row>
    <row r="145" spans="1:6" x14ac:dyDescent="0.3">
      <c r="A145" s="12" t="s">
        <v>4</v>
      </c>
      <c r="B145" s="9" t="s">
        <v>5</v>
      </c>
      <c r="C145" s="3">
        <v>97002</v>
      </c>
      <c r="D145" s="3">
        <v>91942.834000000003</v>
      </c>
      <c r="E145" s="3">
        <v>95419.647129999998</v>
      </c>
      <c r="F145" s="10">
        <f t="shared" si="2"/>
        <v>1.0378149441206044</v>
      </c>
    </row>
    <row r="146" spans="1:6" x14ac:dyDescent="0.3">
      <c r="A146" s="12" t="s">
        <v>4</v>
      </c>
      <c r="B146" s="11" t="s">
        <v>6</v>
      </c>
      <c r="C146" s="3">
        <v>3404</v>
      </c>
      <c r="D146" s="3">
        <v>3302.3</v>
      </c>
      <c r="E146" s="3">
        <v>3214.9395800000002</v>
      </c>
      <c r="F146" s="10">
        <f t="shared" si="2"/>
        <v>0.97354558338127972</v>
      </c>
    </row>
    <row r="147" spans="1:6" x14ac:dyDescent="0.3">
      <c r="A147" s="12" t="s">
        <v>4</v>
      </c>
      <c r="B147" s="11" t="s">
        <v>7</v>
      </c>
      <c r="C147" s="3">
        <v>4086</v>
      </c>
      <c r="D147" s="3">
        <v>2882.4960000000001</v>
      </c>
      <c r="E147" s="3">
        <v>3043.2781600000003</v>
      </c>
      <c r="F147" s="10">
        <f t="shared" si="2"/>
        <v>1.0557787972645929</v>
      </c>
    </row>
    <row r="148" spans="1:6" x14ac:dyDescent="0.3">
      <c r="A148" s="12" t="s">
        <v>4</v>
      </c>
      <c r="B148" s="11" t="s">
        <v>8</v>
      </c>
      <c r="C148" s="3">
        <v>3808</v>
      </c>
      <c r="D148" s="3">
        <v>1798.3869999999999</v>
      </c>
      <c r="E148" s="3">
        <v>4439.4203100000004</v>
      </c>
      <c r="F148" s="10">
        <f t="shared" si="2"/>
        <v>2.4685567177698684</v>
      </c>
    </row>
    <row r="149" spans="1:6" x14ac:dyDescent="0.3">
      <c r="A149" s="12" t="s">
        <v>4</v>
      </c>
      <c r="B149" s="11" t="s">
        <v>9</v>
      </c>
      <c r="C149" s="3">
        <v>1526</v>
      </c>
      <c r="D149" s="3">
        <v>1657.3520000000001</v>
      </c>
      <c r="E149" s="3">
        <v>1982.16813</v>
      </c>
      <c r="F149" s="10">
        <f t="shared" si="2"/>
        <v>1.1959849989621998</v>
      </c>
    </row>
    <row r="150" spans="1:6" x14ac:dyDescent="0.3">
      <c r="A150" s="12" t="s">
        <v>4</v>
      </c>
      <c r="B150" s="11" t="s">
        <v>10</v>
      </c>
      <c r="C150" s="3">
        <v>38</v>
      </c>
      <c r="D150" s="3">
        <v>2.39</v>
      </c>
      <c r="E150" s="3">
        <v>2.38917</v>
      </c>
      <c r="F150" s="10">
        <f t="shared" si="2"/>
        <v>0.99965271966527192</v>
      </c>
    </row>
    <row r="151" spans="1:6" x14ac:dyDescent="0.3">
      <c r="A151" s="12" t="s">
        <v>4</v>
      </c>
      <c r="B151" s="11" t="s">
        <v>11</v>
      </c>
      <c r="C151" s="3">
        <v>84140</v>
      </c>
      <c r="D151" s="3">
        <v>82299.909</v>
      </c>
      <c r="E151" s="3">
        <v>82737.451779999989</v>
      </c>
      <c r="F151" s="10">
        <f t="shared" si="2"/>
        <v>1.0053164430594934</v>
      </c>
    </row>
    <row r="152" spans="1:6" x14ac:dyDescent="0.3">
      <c r="A152" s="12" t="s">
        <v>4</v>
      </c>
      <c r="B152" s="9" t="s">
        <v>12</v>
      </c>
      <c r="C152" s="3">
        <v>82</v>
      </c>
      <c r="D152" s="3">
        <v>97.853999999999999</v>
      </c>
      <c r="E152" s="3">
        <v>293.83812</v>
      </c>
      <c r="F152" s="10">
        <f t="shared" si="2"/>
        <v>3.0028217548592804</v>
      </c>
    </row>
    <row r="153" spans="1:6" x14ac:dyDescent="0.3">
      <c r="A153" s="2" t="s">
        <v>60</v>
      </c>
      <c r="B153" s="7" t="s">
        <v>61</v>
      </c>
      <c r="C153" s="4">
        <v>6776</v>
      </c>
      <c r="D153" s="4">
        <v>5514.41</v>
      </c>
      <c r="E153" s="4">
        <v>5433.14203</v>
      </c>
      <c r="F153" s="8">
        <f t="shared" si="2"/>
        <v>0.98526261739696541</v>
      </c>
    </row>
    <row r="154" spans="1:6" x14ac:dyDescent="0.3">
      <c r="A154" s="12" t="s">
        <v>4</v>
      </c>
      <c r="B154" s="9" t="s">
        <v>5</v>
      </c>
      <c r="C154" s="3">
        <v>6709</v>
      </c>
      <c r="D154" s="3">
        <v>5443.7060000000001</v>
      </c>
      <c r="E154" s="3">
        <v>5362.4380300000003</v>
      </c>
      <c r="F154" s="10">
        <f t="shared" si="2"/>
        <v>0.98507120516794999</v>
      </c>
    </row>
    <row r="155" spans="1:6" x14ac:dyDescent="0.3">
      <c r="A155" s="12" t="s">
        <v>4</v>
      </c>
      <c r="B155" s="11" t="s">
        <v>6</v>
      </c>
      <c r="C155" s="3">
        <v>3093</v>
      </c>
      <c r="D155" s="3">
        <v>3093</v>
      </c>
      <c r="E155" s="3">
        <v>3013.2633300000002</v>
      </c>
      <c r="F155" s="10">
        <f t="shared" si="2"/>
        <v>0.97422028128031046</v>
      </c>
    </row>
    <row r="156" spans="1:6" x14ac:dyDescent="0.3">
      <c r="A156" s="12" t="s">
        <v>4</v>
      </c>
      <c r="B156" s="11" t="s">
        <v>7</v>
      </c>
      <c r="C156" s="3">
        <v>3095</v>
      </c>
      <c r="D156" s="3">
        <v>1869.806</v>
      </c>
      <c r="E156" s="3">
        <v>1868.4079500000003</v>
      </c>
      <c r="F156" s="10">
        <f t="shared" si="2"/>
        <v>0.99925230211048643</v>
      </c>
    </row>
    <row r="157" spans="1:6" x14ac:dyDescent="0.3">
      <c r="A157" s="12" t="s">
        <v>4</v>
      </c>
      <c r="B157" s="11" t="s">
        <v>9</v>
      </c>
      <c r="C157" s="3">
        <v>476</v>
      </c>
      <c r="D157" s="3">
        <v>470</v>
      </c>
      <c r="E157" s="3">
        <v>469.92034999999998</v>
      </c>
      <c r="F157" s="10">
        <f t="shared" si="2"/>
        <v>0.99983053191489357</v>
      </c>
    </row>
    <row r="158" spans="1:6" x14ac:dyDescent="0.3">
      <c r="A158" s="12" t="s">
        <v>4</v>
      </c>
      <c r="B158" s="11" t="s">
        <v>10</v>
      </c>
      <c r="C158" s="3">
        <v>30</v>
      </c>
      <c r="D158" s="3">
        <v>0</v>
      </c>
      <c r="E158" s="3">
        <v>0</v>
      </c>
      <c r="F158" s="10" t="e">
        <f t="shared" si="2"/>
        <v>#DIV/0!</v>
      </c>
    </row>
    <row r="159" spans="1:6" x14ac:dyDescent="0.3">
      <c r="A159" s="12" t="s">
        <v>4</v>
      </c>
      <c r="B159" s="11" t="s">
        <v>11</v>
      </c>
      <c r="C159" s="3">
        <v>15</v>
      </c>
      <c r="D159" s="3">
        <v>10.9</v>
      </c>
      <c r="E159" s="3">
        <v>10.846399999999999</v>
      </c>
      <c r="F159" s="10">
        <f t="shared" si="2"/>
        <v>0.99508256880733936</v>
      </c>
    </row>
    <row r="160" spans="1:6" x14ac:dyDescent="0.3">
      <c r="A160" s="12" t="s">
        <v>4</v>
      </c>
      <c r="B160" s="9" t="s">
        <v>12</v>
      </c>
      <c r="C160" s="3">
        <v>67</v>
      </c>
      <c r="D160" s="3">
        <v>70.703999999999994</v>
      </c>
      <c r="E160" s="3">
        <v>70.703999999999994</v>
      </c>
      <c r="F160" s="10">
        <f t="shared" si="2"/>
        <v>1</v>
      </c>
    </row>
    <row r="161" spans="1:6" ht="30" x14ac:dyDescent="0.3">
      <c r="A161" s="2" t="s">
        <v>62</v>
      </c>
      <c r="B161" s="7" t="s">
        <v>63</v>
      </c>
      <c r="C161" s="4">
        <v>83984</v>
      </c>
      <c r="D161" s="4">
        <v>81891.812000000005</v>
      </c>
      <c r="E161" s="4">
        <v>81844.139259999996</v>
      </c>
      <c r="F161" s="8">
        <f t="shared" si="2"/>
        <v>0.99941785706243735</v>
      </c>
    </row>
    <row r="162" spans="1:6" x14ac:dyDescent="0.3">
      <c r="A162" s="12" t="s">
        <v>4</v>
      </c>
      <c r="B162" s="9" t="s">
        <v>5</v>
      </c>
      <c r="C162" s="3">
        <v>83984</v>
      </c>
      <c r="D162" s="3">
        <v>81891.812000000005</v>
      </c>
      <c r="E162" s="3">
        <v>81844.139259999996</v>
      </c>
      <c r="F162" s="10">
        <f t="shared" si="2"/>
        <v>0.99941785706243735</v>
      </c>
    </row>
    <row r="163" spans="1:6" x14ac:dyDescent="0.3">
      <c r="A163" s="12" t="s">
        <v>4</v>
      </c>
      <c r="B163" s="11" t="s">
        <v>7</v>
      </c>
      <c r="C163" s="3">
        <v>290</v>
      </c>
      <c r="D163" s="3">
        <v>356.87</v>
      </c>
      <c r="E163" s="3">
        <v>356.86876000000001</v>
      </c>
      <c r="F163" s="10">
        <f t="shared" si="2"/>
        <v>0.99999652534536387</v>
      </c>
    </row>
    <row r="164" spans="1:6" x14ac:dyDescent="0.3">
      <c r="A164" s="12" t="s">
        <v>4</v>
      </c>
      <c r="B164" s="11" t="s">
        <v>8</v>
      </c>
      <c r="C164" s="3">
        <v>750</v>
      </c>
      <c r="D164" s="3">
        <v>0</v>
      </c>
      <c r="E164" s="3">
        <v>0</v>
      </c>
      <c r="F164" s="10" t="e">
        <f t="shared" si="2"/>
        <v>#DIV/0!</v>
      </c>
    </row>
    <row r="165" spans="1:6" x14ac:dyDescent="0.3">
      <c r="A165" s="12" t="s">
        <v>4</v>
      </c>
      <c r="B165" s="11" t="s">
        <v>9</v>
      </c>
      <c r="C165" s="3">
        <v>1050</v>
      </c>
      <c r="D165" s="3">
        <v>1177.752</v>
      </c>
      <c r="E165" s="3">
        <v>1177.752</v>
      </c>
      <c r="F165" s="10">
        <f t="shared" si="2"/>
        <v>1</v>
      </c>
    </row>
    <row r="166" spans="1:6" x14ac:dyDescent="0.3">
      <c r="A166" s="12" t="s">
        <v>4</v>
      </c>
      <c r="B166" s="11" t="s">
        <v>11</v>
      </c>
      <c r="C166" s="3">
        <v>81894</v>
      </c>
      <c r="D166" s="3">
        <v>80357.19</v>
      </c>
      <c r="E166" s="3">
        <v>80309.518500000006</v>
      </c>
      <c r="F166" s="10">
        <f t="shared" si="2"/>
        <v>0.99940675501470377</v>
      </c>
    </row>
    <row r="167" spans="1:6" x14ac:dyDescent="0.3">
      <c r="A167" s="2" t="s">
        <v>64</v>
      </c>
      <c r="B167" s="7" t="s">
        <v>65</v>
      </c>
      <c r="C167" s="4">
        <v>173</v>
      </c>
      <c r="D167" s="4">
        <v>114.2</v>
      </c>
      <c r="E167" s="4">
        <v>97.122500000000002</v>
      </c>
      <c r="F167" s="8">
        <f t="shared" si="2"/>
        <v>0.85045971978984236</v>
      </c>
    </row>
    <row r="168" spans="1:6" x14ac:dyDescent="0.3">
      <c r="A168" s="12" t="s">
        <v>4</v>
      </c>
      <c r="B168" s="9" t="s">
        <v>5</v>
      </c>
      <c r="C168" s="3">
        <v>173</v>
      </c>
      <c r="D168" s="3">
        <v>114.2</v>
      </c>
      <c r="E168" s="3">
        <v>97.122500000000002</v>
      </c>
      <c r="F168" s="10">
        <f t="shared" si="2"/>
        <v>0.85045971978984236</v>
      </c>
    </row>
    <row r="169" spans="1:6" x14ac:dyDescent="0.3">
      <c r="A169" s="12" t="s">
        <v>4</v>
      </c>
      <c r="B169" s="11" t="s">
        <v>7</v>
      </c>
      <c r="C169" s="3">
        <v>173</v>
      </c>
      <c r="D169" s="3">
        <v>111.81</v>
      </c>
      <c r="E169" s="3">
        <v>94.733329999999995</v>
      </c>
      <c r="F169" s="10">
        <f t="shared" si="2"/>
        <v>0.84727063768893651</v>
      </c>
    </row>
    <row r="170" spans="1:6" x14ac:dyDescent="0.3">
      <c r="A170" s="12" t="s">
        <v>4</v>
      </c>
      <c r="B170" s="11" t="s">
        <v>10</v>
      </c>
      <c r="C170" s="3">
        <v>0</v>
      </c>
      <c r="D170" s="3">
        <v>2.39</v>
      </c>
      <c r="E170" s="3">
        <v>2.38917</v>
      </c>
      <c r="F170" s="10">
        <f t="shared" si="2"/>
        <v>0.99965271966527192</v>
      </c>
    </row>
    <row r="171" spans="1:6" ht="30" x14ac:dyDescent="0.3">
      <c r="A171" s="2" t="s">
        <v>66</v>
      </c>
      <c r="B171" s="7" t="s">
        <v>67</v>
      </c>
      <c r="C171" s="4">
        <v>3018</v>
      </c>
      <c r="D171" s="4">
        <v>1606.4110000000001</v>
      </c>
      <c r="E171" s="4">
        <v>1382.48019</v>
      </c>
      <c r="F171" s="8">
        <f t="shared" si="2"/>
        <v>0.8606017949329281</v>
      </c>
    </row>
    <row r="172" spans="1:6" x14ac:dyDescent="0.3">
      <c r="A172" s="12" t="s">
        <v>4</v>
      </c>
      <c r="B172" s="9" t="s">
        <v>5</v>
      </c>
      <c r="C172" s="3">
        <v>3003</v>
      </c>
      <c r="D172" s="3">
        <v>1581.5609999999999</v>
      </c>
      <c r="E172" s="3">
        <v>1357.6332000000002</v>
      </c>
      <c r="F172" s="10">
        <f t="shared" si="2"/>
        <v>0.85841342825221434</v>
      </c>
    </row>
    <row r="173" spans="1:6" x14ac:dyDescent="0.3">
      <c r="A173" s="12" t="s">
        <v>4</v>
      </c>
      <c r="B173" s="11" t="s">
        <v>6</v>
      </c>
      <c r="C173" s="3">
        <v>245</v>
      </c>
      <c r="D173" s="3">
        <v>149</v>
      </c>
      <c r="E173" s="3">
        <v>148.46125000000001</v>
      </c>
      <c r="F173" s="10">
        <f t="shared" si="2"/>
        <v>0.9963842281879195</v>
      </c>
    </row>
    <row r="174" spans="1:6" x14ac:dyDescent="0.3">
      <c r="A174" s="12" t="s">
        <v>4</v>
      </c>
      <c r="B174" s="11" t="s">
        <v>7</v>
      </c>
      <c r="C174" s="3">
        <v>400</v>
      </c>
      <c r="D174" s="3">
        <v>444</v>
      </c>
      <c r="E174" s="3">
        <v>427.72943000000004</v>
      </c>
      <c r="F174" s="10">
        <f t="shared" si="2"/>
        <v>0.9633545720720722</v>
      </c>
    </row>
    <row r="175" spans="1:6" x14ac:dyDescent="0.3">
      <c r="A175" s="12" t="s">
        <v>4</v>
      </c>
      <c r="B175" s="11" t="s">
        <v>8</v>
      </c>
      <c r="C175" s="3">
        <v>150</v>
      </c>
      <c r="D175" s="3">
        <v>0</v>
      </c>
      <c r="E175" s="3">
        <v>0</v>
      </c>
      <c r="F175" s="10" t="e">
        <f t="shared" si="2"/>
        <v>#DIV/0!</v>
      </c>
    </row>
    <row r="176" spans="1:6" x14ac:dyDescent="0.3">
      <c r="A176" s="12" t="s">
        <v>4</v>
      </c>
      <c r="B176" s="11" t="s">
        <v>9</v>
      </c>
      <c r="C176" s="3">
        <v>0</v>
      </c>
      <c r="D176" s="3">
        <v>9.6</v>
      </c>
      <c r="E176" s="3">
        <v>9.3813700000000004</v>
      </c>
      <c r="F176" s="10">
        <f t="shared" si="2"/>
        <v>0.97722604166666671</v>
      </c>
    </row>
    <row r="177" spans="1:6" x14ac:dyDescent="0.3">
      <c r="A177" s="12" t="s">
        <v>4</v>
      </c>
      <c r="B177" s="11" t="s">
        <v>10</v>
      </c>
      <c r="C177" s="3">
        <v>8</v>
      </c>
      <c r="D177" s="3">
        <v>0</v>
      </c>
      <c r="E177" s="3">
        <v>0</v>
      </c>
      <c r="F177" s="10" t="e">
        <f t="shared" si="2"/>
        <v>#DIV/0!</v>
      </c>
    </row>
    <row r="178" spans="1:6" x14ac:dyDescent="0.3">
      <c r="A178" s="12" t="s">
        <v>4</v>
      </c>
      <c r="B178" s="11" t="s">
        <v>11</v>
      </c>
      <c r="C178" s="3">
        <v>2200</v>
      </c>
      <c r="D178" s="3">
        <v>978.96100000000001</v>
      </c>
      <c r="E178" s="3">
        <v>772.06115</v>
      </c>
      <c r="F178" s="10">
        <f t="shared" si="2"/>
        <v>0.78865363380155085</v>
      </c>
    </row>
    <row r="179" spans="1:6" x14ac:dyDescent="0.3">
      <c r="A179" s="12" t="s">
        <v>4</v>
      </c>
      <c r="B179" s="9" t="s">
        <v>12</v>
      </c>
      <c r="C179" s="3">
        <v>15</v>
      </c>
      <c r="D179" s="3">
        <v>24.85</v>
      </c>
      <c r="E179" s="3">
        <v>24.846989999999998</v>
      </c>
      <c r="F179" s="10">
        <f t="shared" si="2"/>
        <v>0.99987887323943647</v>
      </c>
    </row>
    <row r="180" spans="1:6" ht="30" x14ac:dyDescent="0.3">
      <c r="A180" s="2" t="s">
        <v>68</v>
      </c>
      <c r="B180" s="7" t="s">
        <v>69</v>
      </c>
      <c r="C180" s="4">
        <v>3133</v>
      </c>
      <c r="D180" s="4">
        <v>2913.855</v>
      </c>
      <c r="E180" s="4">
        <v>6956.6012699999992</v>
      </c>
      <c r="F180" s="8">
        <f t="shared" si="2"/>
        <v>2.3874219101499556</v>
      </c>
    </row>
    <row r="181" spans="1:6" x14ac:dyDescent="0.3">
      <c r="A181" s="12" t="s">
        <v>4</v>
      </c>
      <c r="B181" s="9" t="s">
        <v>5</v>
      </c>
      <c r="C181" s="3">
        <v>3133</v>
      </c>
      <c r="D181" s="3">
        <v>2911.5549999999998</v>
      </c>
      <c r="E181" s="3">
        <v>6758.3141399999995</v>
      </c>
      <c r="F181" s="10">
        <f t="shared" si="2"/>
        <v>2.3212043530003728</v>
      </c>
    </row>
    <row r="182" spans="1:6" x14ac:dyDescent="0.3">
      <c r="A182" s="12" t="s">
        <v>4</v>
      </c>
      <c r="B182" s="11" t="s">
        <v>6</v>
      </c>
      <c r="C182" s="3">
        <v>66</v>
      </c>
      <c r="D182" s="3">
        <v>60.3</v>
      </c>
      <c r="E182" s="3">
        <v>53.215000000000003</v>
      </c>
      <c r="F182" s="10">
        <f t="shared" si="2"/>
        <v>0.8825041459369819</v>
      </c>
    </row>
    <row r="183" spans="1:6" x14ac:dyDescent="0.3">
      <c r="A183" s="12" t="s">
        <v>4</v>
      </c>
      <c r="B183" s="11" t="s">
        <v>7</v>
      </c>
      <c r="C183" s="3">
        <v>128</v>
      </c>
      <c r="D183" s="3">
        <v>100.01</v>
      </c>
      <c r="E183" s="3">
        <v>295.53868999999997</v>
      </c>
      <c r="F183" s="10">
        <f t="shared" si="2"/>
        <v>2.9550913908609133</v>
      </c>
    </row>
    <row r="184" spans="1:6" x14ac:dyDescent="0.3">
      <c r="A184" s="12" t="s">
        <v>4</v>
      </c>
      <c r="B184" s="11" t="s">
        <v>8</v>
      </c>
      <c r="C184" s="3">
        <v>2908</v>
      </c>
      <c r="D184" s="3">
        <v>1798.3869999999999</v>
      </c>
      <c r="E184" s="3">
        <v>4439.4203100000004</v>
      </c>
      <c r="F184" s="10">
        <f t="shared" si="2"/>
        <v>2.4685567177698684</v>
      </c>
    </row>
    <row r="185" spans="1:6" x14ac:dyDescent="0.3">
      <c r="A185" s="12" t="s">
        <v>4</v>
      </c>
      <c r="B185" s="11" t="s">
        <v>9</v>
      </c>
      <c r="C185" s="3">
        <v>0</v>
      </c>
      <c r="D185" s="3">
        <v>0</v>
      </c>
      <c r="E185" s="3">
        <v>325.11441000000002</v>
      </c>
      <c r="F185" s="10" t="e">
        <f t="shared" si="2"/>
        <v>#DIV/0!</v>
      </c>
    </row>
    <row r="186" spans="1:6" x14ac:dyDescent="0.3">
      <c r="A186" s="12" t="s">
        <v>4</v>
      </c>
      <c r="B186" s="11" t="s">
        <v>10</v>
      </c>
      <c r="C186" s="3">
        <v>0</v>
      </c>
      <c r="D186" s="3">
        <v>0</v>
      </c>
      <c r="E186" s="3">
        <v>0</v>
      </c>
      <c r="F186" s="10" t="e">
        <f t="shared" si="2"/>
        <v>#DIV/0!</v>
      </c>
    </row>
    <row r="187" spans="1:6" x14ac:dyDescent="0.3">
      <c r="A187" s="12" t="s">
        <v>4</v>
      </c>
      <c r="B187" s="11" t="s">
        <v>11</v>
      </c>
      <c r="C187" s="3">
        <v>31</v>
      </c>
      <c r="D187" s="3">
        <v>952.85799999999995</v>
      </c>
      <c r="E187" s="3">
        <v>1645.0257300000001</v>
      </c>
      <c r="F187" s="10">
        <f t="shared" si="2"/>
        <v>1.726412256600669</v>
      </c>
    </row>
    <row r="188" spans="1:6" x14ac:dyDescent="0.3">
      <c r="A188" s="12" t="s">
        <v>4</v>
      </c>
      <c r="B188" s="9" t="s">
        <v>12</v>
      </c>
      <c r="C188" s="3">
        <v>0</v>
      </c>
      <c r="D188" s="3">
        <v>2.2999999999999998</v>
      </c>
      <c r="E188" s="3">
        <v>198.28712999999999</v>
      </c>
      <c r="F188" s="10">
        <f t="shared" si="2"/>
        <v>86.211795652173919</v>
      </c>
    </row>
    <row r="189" spans="1:6" ht="30" x14ac:dyDescent="0.3">
      <c r="A189" s="2" t="s">
        <v>70</v>
      </c>
      <c r="B189" s="7" t="s">
        <v>71</v>
      </c>
      <c r="C189" s="4">
        <v>49555</v>
      </c>
      <c r="D189" s="4">
        <v>44240.601000000002</v>
      </c>
      <c r="E189" s="4">
        <v>44489.467489999995</v>
      </c>
      <c r="F189" s="8">
        <f t="shared" si="2"/>
        <v>1.0056252963200023</v>
      </c>
    </row>
    <row r="190" spans="1:6" x14ac:dyDescent="0.3">
      <c r="A190" s="12" t="s">
        <v>4</v>
      </c>
      <c r="B190" s="9" t="s">
        <v>5</v>
      </c>
      <c r="C190" s="3">
        <v>49336</v>
      </c>
      <c r="D190" s="3">
        <v>44146.798999999999</v>
      </c>
      <c r="E190" s="3">
        <v>44390.18333</v>
      </c>
      <c r="F190" s="10">
        <f t="shared" si="2"/>
        <v>1.0055130685692524</v>
      </c>
    </row>
    <row r="191" spans="1:6" x14ac:dyDescent="0.3">
      <c r="A191" s="12" t="s">
        <v>4</v>
      </c>
      <c r="B191" s="11" t="s">
        <v>6</v>
      </c>
      <c r="C191" s="3">
        <v>4303</v>
      </c>
      <c r="D191" s="3">
        <v>4040.884</v>
      </c>
      <c r="E191" s="3">
        <v>4032.1016300000001</v>
      </c>
      <c r="F191" s="10">
        <f t="shared" si="2"/>
        <v>0.99782662160062008</v>
      </c>
    </row>
    <row r="192" spans="1:6" x14ac:dyDescent="0.3">
      <c r="A192" s="12" t="s">
        <v>4</v>
      </c>
      <c r="B192" s="11" t="s">
        <v>7</v>
      </c>
      <c r="C192" s="3">
        <v>2698</v>
      </c>
      <c r="D192" s="3">
        <v>1901.7149999999999</v>
      </c>
      <c r="E192" s="3">
        <v>2092.9292700000001</v>
      </c>
      <c r="F192" s="10">
        <f t="shared" si="2"/>
        <v>1.1005483313745752</v>
      </c>
    </row>
    <row r="193" spans="1:6" x14ac:dyDescent="0.3">
      <c r="A193" s="12" t="s">
        <v>4</v>
      </c>
      <c r="B193" s="11" t="s">
        <v>8</v>
      </c>
      <c r="C193" s="3">
        <v>13790</v>
      </c>
      <c r="D193" s="3">
        <v>13480.391</v>
      </c>
      <c r="E193" s="3">
        <v>13351.3963</v>
      </c>
      <c r="F193" s="10">
        <f t="shared" si="2"/>
        <v>0.99043093779698232</v>
      </c>
    </row>
    <row r="194" spans="1:6" x14ac:dyDescent="0.3">
      <c r="A194" s="12" t="s">
        <v>4</v>
      </c>
      <c r="B194" s="11" t="s">
        <v>9</v>
      </c>
      <c r="C194" s="3">
        <v>21901</v>
      </c>
      <c r="D194" s="3">
        <v>9706.23</v>
      </c>
      <c r="E194" s="3">
        <v>9883.2662300000011</v>
      </c>
      <c r="F194" s="10">
        <f t="shared" si="2"/>
        <v>1.0182394431205526</v>
      </c>
    </row>
    <row r="195" spans="1:6" x14ac:dyDescent="0.3">
      <c r="A195" s="12" t="s">
        <v>4</v>
      </c>
      <c r="B195" s="11" t="s">
        <v>10</v>
      </c>
      <c r="C195" s="3">
        <v>9</v>
      </c>
      <c r="D195" s="3">
        <v>27.741</v>
      </c>
      <c r="E195" s="3">
        <v>25.493300000000001</v>
      </c>
      <c r="F195" s="10">
        <f t="shared" si="2"/>
        <v>0.91897552359323753</v>
      </c>
    </row>
    <row r="196" spans="1:6" x14ac:dyDescent="0.3">
      <c r="A196" s="12" t="s">
        <v>4</v>
      </c>
      <c r="B196" s="11" t="s">
        <v>11</v>
      </c>
      <c r="C196" s="3">
        <v>6635</v>
      </c>
      <c r="D196" s="3">
        <v>14989.838</v>
      </c>
      <c r="E196" s="3">
        <v>15004.9966</v>
      </c>
      <c r="F196" s="10">
        <f t="shared" si="2"/>
        <v>1.0010112584272093</v>
      </c>
    </row>
    <row r="197" spans="1:6" x14ac:dyDescent="0.3">
      <c r="A197" s="12" t="s">
        <v>4</v>
      </c>
      <c r="B197" s="9" t="s">
        <v>12</v>
      </c>
      <c r="C197" s="3">
        <v>219</v>
      </c>
      <c r="D197" s="3">
        <v>93.802000000000007</v>
      </c>
      <c r="E197" s="3">
        <v>99.28416</v>
      </c>
      <c r="F197" s="10">
        <f t="shared" ref="F197:F260" si="3">E197/D197</f>
        <v>1.0584439564188397</v>
      </c>
    </row>
    <row r="198" spans="1:6" ht="30" x14ac:dyDescent="0.3">
      <c r="A198" s="2" t="s">
        <v>72</v>
      </c>
      <c r="B198" s="7" t="s">
        <v>73</v>
      </c>
      <c r="C198" s="4">
        <v>28591</v>
      </c>
      <c r="D198" s="4">
        <v>24262.172999999999</v>
      </c>
      <c r="E198" s="4">
        <v>24693.760690000003</v>
      </c>
      <c r="F198" s="8">
        <f t="shared" si="3"/>
        <v>1.0177885010547079</v>
      </c>
    </row>
    <row r="199" spans="1:6" x14ac:dyDescent="0.3">
      <c r="A199" s="12" t="s">
        <v>4</v>
      </c>
      <c r="B199" s="9" t="s">
        <v>5</v>
      </c>
      <c r="C199" s="3">
        <v>28511</v>
      </c>
      <c r="D199" s="3">
        <v>24262.172999999999</v>
      </c>
      <c r="E199" s="3">
        <v>24683.76569</v>
      </c>
      <c r="F199" s="10">
        <f t="shared" si="3"/>
        <v>1.0173765429007535</v>
      </c>
    </row>
    <row r="200" spans="1:6" x14ac:dyDescent="0.3">
      <c r="A200" s="12" t="s">
        <v>4</v>
      </c>
      <c r="B200" s="11" t="s">
        <v>6</v>
      </c>
      <c r="C200" s="3">
        <v>680</v>
      </c>
      <c r="D200" s="3">
        <v>575.66999999999996</v>
      </c>
      <c r="E200" s="3">
        <v>575.45515</v>
      </c>
      <c r="F200" s="10">
        <f t="shared" si="3"/>
        <v>0.99962678270536942</v>
      </c>
    </row>
    <row r="201" spans="1:6" x14ac:dyDescent="0.3">
      <c r="A201" s="12" t="s">
        <v>4</v>
      </c>
      <c r="B201" s="11" t="s">
        <v>7</v>
      </c>
      <c r="C201" s="3">
        <v>1125</v>
      </c>
      <c r="D201" s="3">
        <v>566.70000000000005</v>
      </c>
      <c r="E201" s="3">
        <v>802.46421999999995</v>
      </c>
      <c r="F201" s="10">
        <f t="shared" si="3"/>
        <v>1.4160300335274394</v>
      </c>
    </row>
    <row r="202" spans="1:6" x14ac:dyDescent="0.3">
      <c r="A202" s="12" t="s">
        <v>4</v>
      </c>
      <c r="B202" s="11" t="s">
        <v>8</v>
      </c>
      <c r="C202" s="3">
        <v>0</v>
      </c>
      <c r="D202" s="3">
        <v>0</v>
      </c>
      <c r="E202" s="3">
        <v>11.875</v>
      </c>
      <c r="F202" s="10" t="e">
        <f t="shared" si="3"/>
        <v>#DIV/0!</v>
      </c>
    </row>
    <row r="203" spans="1:6" x14ac:dyDescent="0.3">
      <c r="A203" s="12" t="s">
        <v>4</v>
      </c>
      <c r="B203" s="11" t="s">
        <v>9</v>
      </c>
      <c r="C203" s="3">
        <v>20181</v>
      </c>
      <c r="D203" s="3">
        <v>8203.2800000000007</v>
      </c>
      <c r="E203" s="3">
        <v>8380.3457699999999</v>
      </c>
      <c r="F203" s="10">
        <f t="shared" si="3"/>
        <v>1.0215847526842921</v>
      </c>
    </row>
    <row r="204" spans="1:6" x14ac:dyDescent="0.3">
      <c r="A204" s="12" t="s">
        <v>4</v>
      </c>
      <c r="B204" s="11" t="s">
        <v>10</v>
      </c>
      <c r="C204" s="3">
        <v>4</v>
      </c>
      <c r="D204" s="3">
        <v>16.8</v>
      </c>
      <c r="E204" s="3">
        <v>16.71105</v>
      </c>
      <c r="F204" s="10">
        <f t="shared" si="3"/>
        <v>0.99470535714285713</v>
      </c>
    </row>
    <row r="205" spans="1:6" x14ac:dyDescent="0.3">
      <c r="A205" s="12" t="s">
        <v>4</v>
      </c>
      <c r="B205" s="11" t="s">
        <v>11</v>
      </c>
      <c r="C205" s="3">
        <v>6521</v>
      </c>
      <c r="D205" s="3">
        <v>14899.723</v>
      </c>
      <c r="E205" s="3">
        <v>14896.914500000001</v>
      </c>
      <c r="F205" s="10">
        <f t="shared" si="3"/>
        <v>0.99981150656290729</v>
      </c>
    </row>
    <row r="206" spans="1:6" x14ac:dyDescent="0.3">
      <c r="A206" s="12" t="s">
        <v>4</v>
      </c>
      <c r="B206" s="9" t="s">
        <v>12</v>
      </c>
      <c r="C206" s="3">
        <v>80</v>
      </c>
      <c r="D206" s="3">
        <v>0</v>
      </c>
      <c r="E206" s="3">
        <v>9.9949999999999992</v>
      </c>
      <c r="F206" s="10" t="e">
        <f t="shared" si="3"/>
        <v>#DIV/0!</v>
      </c>
    </row>
    <row r="207" spans="1:6" x14ac:dyDescent="0.3">
      <c r="A207" s="2" t="s">
        <v>74</v>
      </c>
      <c r="B207" s="7" t="s">
        <v>75</v>
      </c>
      <c r="C207" s="4">
        <v>4530</v>
      </c>
      <c r="D207" s="4">
        <v>4221.5720000000001</v>
      </c>
      <c r="E207" s="4">
        <v>4208.0340400000005</v>
      </c>
      <c r="F207" s="8">
        <f t="shared" si="3"/>
        <v>0.99679314719730006</v>
      </c>
    </row>
    <row r="208" spans="1:6" x14ac:dyDescent="0.3">
      <c r="A208" s="12" t="s">
        <v>4</v>
      </c>
      <c r="B208" s="9" t="s">
        <v>5</v>
      </c>
      <c r="C208" s="3">
        <v>4417</v>
      </c>
      <c r="D208" s="3">
        <v>4153.17</v>
      </c>
      <c r="E208" s="3">
        <v>4140.2628500000001</v>
      </c>
      <c r="F208" s="10">
        <f t="shared" si="3"/>
        <v>0.99689221727018162</v>
      </c>
    </row>
    <row r="209" spans="1:6" x14ac:dyDescent="0.3">
      <c r="A209" s="12" t="s">
        <v>4</v>
      </c>
      <c r="B209" s="11" t="s">
        <v>6</v>
      </c>
      <c r="C209" s="3">
        <v>3101</v>
      </c>
      <c r="D209" s="3">
        <v>2954.114</v>
      </c>
      <c r="E209" s="3">
        <v>2948.3312900000001</v>
      </c>
      <c r="F209" s="10">
        <f t="shared" si="3"/>
        <v>0.99804248922011818</v>
      </c>
    </row>
    <row r="210" spans="1:6" x14ac:dyDescent="0.3">
      <c r="A210" s="12" t="s">
        <v>4</v>
      </c>
      <c r="B210" s="11" t="s">
        <v>7</v>
      </c>
      <c r="C210" s="3">
        <v>1301</v>
      </c>
      <c r="D210" s="3">
        <v>1177.0060000000001</v>
      </c>
      <c r="E210" s="3">
        <v>1145.5306099999998</v>
      </c>
      <c r="F210" s="10">
        <f t="shared" si="3"/>
        <v>0.97325808874381248</v>
      </c>
    </row>
    <row r="211" spans="1:6" x14ac:dyDescent="0.3">
      <c r="A211" s="12" t="s">
        <v>4</v>
      </c>
      <c r="B211" s="11" t="s">
        <v>9</v>
      </c>
      <c r="C211" s="3">
        <v>0</v>
      </c>
      <c r="D211" s="3">
        <v>0.95</v>
      </c>
      <c r="E211" s="3">
        <v>0.92046000000000006</v>
      </c>
      <c r="F211" s="10">
        <f t="shared" si="3"/>
        <v>0.96890526315789482</v>
      </c>
    </row>
    <row r="212" spans="1:6" x14ac:dyDescent="0.3">
      <c r="A212" s="12" t="s">
        <v>4</v>
      </c>
      <c r="B212" s="11" t="s">
        <v>10</v>
      </c>
      <c r="C212" s="3">
        <v>3</v>
      </c>
      <c r="D212" s="3">
        <v>9.1</v>
      </c>
      <c r="E212" s="3">
        <v>6.9419199999999996</v>
      </c>
      <c r="F212" s="10">
        <f t="shared" si="3"/>
        <v>0.76284835164835163</v>
      </c>
    </row>
    <row r="213" spans="1:6" x14ac:dyDescent="0.3">
      <c r="A213" s="12" t="s">
        <v>4</v>
      </c>
      <c r="B213" s="11" t="s">
        <v>11</v>
      </c>
      <c r="C213" s="3">
        <v>12</v>
      </c>
      <c r="D213" s="3">
        <v>12</v>
      </c>
      <c r="E213" s="3">
        <v>38.53857</v>
      </c>
      <c r="F213" s="10">
        <f t="shared" si="3"/>
        <v>3.2115475</v>
      </c>
    </row>
    <row r="214" spans="1:6" x14ac:dyDescent="0.3">
      <c r="A214" s="12" t="s">
        <v>4</v>
      </c>
      <c r="B214" s="9" t="s">
        <v>12</v>
      </c>
      <c r="C214" s="3">
        <v>113</v>
      </c>
      <c r="D214" s="3">
        <v>68.402000000000001</v>
      </c>
      <c r="E214" s="3">
        <v>67.771190000000004</v>
      </c>
      <c r="F214" s="10">
        <f t="shared" si="3"/>
        <v>0.99077790123095821</v>
      </c>
    </row>
    <row r="215" spans="1:6" ht="30" x14ac:dyDescent="0.3">
      <c r="A215" s="2" t="s">
        <v>76</v>
      </c>
      <c r="B215" s="7" t="s">
        <v>77</v>
      </c>
      <c r="C215" s="4">
        <v>684</v>
      </c>
      <c r="D215" s="4">
        <v>651.5</v>
      </c>
      <c r="E215" s="4">
        <v>631.56345999999996</v>
      </c>
      <c r="F215" s="8">
        <f t="shared" si="3"/>
        <v>0.96939901765157321</v>
      </c>
    </row>
    <row r="216" spans="1:6" x14ac:dyDescent="0.3">
      <c r="A216" s="12" t="s">
        <v>4</v>
      </c>
      <c r="B216" s="9" t="s">
        <v>5</v>
      </c>
      <c r="C216" s="3">
        <v>658</v>
      </c>
      <c r="D216" s="3">
        <v>645.1</v>
      </c>
      <c r="E216" s="3">
        <v>625.16345999999999</v>
      </c>
      <c r="F216" s="10">
        <f t="shared" si="3"/>
        <v>0.96909542706557117</v>
      </c>
    </row>
    <row r="217" spans="1:6" x14ac:dyDescent="0.3">
      <c r="A217" s="12" t="s">
        <v>4</v>
      </c>
      <c r="B217" s="11" t="s">
        <v>6</v>
      </c>
      <c r="C217" s="3">
        <v>522</v>
      </c>
      <c r="D217" s="3">
        <v>511.1</v>
      </c>
      <c r="E217" s="3">
        <v>508.31519000000003</v>
      </c>
      <c r="F217" s="10">
        <f t="shared" si="3"/>
        <v>0.99455134024652714</v>
      </c>
    </row>
    <row r="218" spans="1:6" x14ac:dyDescent="0.3">
      <c r="A218" s="12" t="s">
        <v>4</v>
      </c>
      <c r="B218" s="11" t="s">
        <v>7</v>
      </c>
      <c r="C218" s="3">
        <v>82</v>
      </c>
      <c r="D218" s="3">
        <v>88</v>
      </c>
      <c r="E218" s="3">
        <v>77.435649999999995</v>
      </c>
      <c r="F218" s="10">
        <f t="shared" si="3"/>
        <v>0.87995056818181816</v>
      </c>
    </row>
    <row r="219" spans="1:6" x14ac:dyDescent="0.3">
      <c r="A219" s="12" t="s">
        <v>4</v>
      </c>
      <c r="B219" s="11" t="s">
        <v>10</v>
      </c>
      <c r="C219" s="3">
        <v>2</v>
      </c>
      <c r="D219" s="3">
        <v>0</v>
      </c>
      <c r="E219" s="3">
        <v>0</v>
      </c>
      <c r="F219" s="10" t="e">
        <f t="shared" si="3"/>
        <v>#DIV/0!</v>
      </c>
    </row>
    <row r="220" spans="1:6" x14ac:dyDescent="0.3">
      <c r="A220" s="12" t="s">
        <v>4</v>
      </c>
      <c r="B220" s="11" t="s">
        <v>11</v>
      </c>
      <c r="C220" s="3">
        <v>52</v>
      </c>
      <c r="D220" s="3">
        <v>46</v>
      </c>
      <c r="E220" s="3">
        <v>39.412619999999997</v>
      </c>
      <c r="F220" s="10">
        <f t="shared" si="3"/>
        <v>0.85679608695652165</v>
      </c>
    </row>
    <row r="221" spans="1:6" x14ac:dyDescent="0.3">
      <c r="A221" s="12" t="s">
        <v>4</v>
      </c>
      <c r="B221" s="9" t="s">
        <v>12</v>
      </c>
      <c r="C221" s="3">
        <v>26</v>
      </c>
      <c r="D221" s="3">
        <v>6.4</v>
      </c>
      <c r="E221" s="3">
        <v>6.4</v>
      </c>
      <c r="F221" s="10">
        <f t="shared" si="3"/>
        <v>1</v>
      </c>
    </row>
    <row r="222" spans="1:6" x14ac:dyDescent="0.3">
      <c r="A222" s="2" t="s">
        <v>78</v>
      </c>
      <c r="B222" s="7" t="s">
        <v>79</v>
      </c>
      <c r="C222" s="4">
        <v>15365</v>
      </c>
      <c r="D222" s="4">
        <v>15042.356</v>
      </c>
      <c r="E222" s="4">
        <v>14895.570179999999</v>
      </c>
      <c r="F222" s="8">
        <f t="shared" si="3"/>
        <v>0.99024183312773606</v>
      </c>
    </row>
    <row r="223" spans="1:6" x14ac:dyDescent="0.3">
      <c r="A223" s="12" t="s">
        <v>4</v>
      </c>
      <c r="B223" s="9" t="s">
        <v>5</v>
      </c>
      <c r="C223" s="3">
        <v>15365</v>
      </c>
      <c r="D223" s="3">
        <v>15023.356</v>
      </c>
      <c r="E223" s="3">
        <v>14880.452210000001</v>
      </c>
      <c r="F223" s="10">
        <f t="shared" si="3"/>
        <v>0.99048789165350282</v>
      </c>
    </row>
    <row r="224" spans="1:6" x14ac:dyDescent="0.3">
      <c r="A224" s="12" t="s">
        <v>4</v>
      </c>
      <c r="B224" s="11" t="s">
        <v>7</v>
      </c>
      <c r="C224" s="3">
        <v>25</v>
      </c>
      <c r="D224" s="3">
        <v>9.0090000000000003</v>
      </c>
      <c r="E224" s="3">
        <v>8.9596700000000009</v>
      </c>
      <c r="F224" s="10">
        <f t="shared" si="3"/>
        <v>0.99452436452436455</v>
      </c>
    </row>
    <row r="225" spans="1:6" x14ac:dyDescent="0.3">
      <c r="A225" s="12" t="s">
        <v>4</v>
      </c>
      <c r="B225" s="11" t="s">
        <v>8</v>
      </c>
      <c r="C225" s="3">
        <v>13790</v>
      </c>
      <c r="D225" s="3">
        <v>13480.391</v>
      </c>
      <c r="E225" s="3">
        <v>13339.5213</v>
      </c>
      <c r="F225" s="10">
        <f t="shared" si="3"/>
        <v>0.98955002863047525</v>
      </c>
    </row>
    <row r="226" spans="1:6" x14ac:dyDescent="0.3">
      <c r="A226" s="12" t="s">
        <v>4</v>
      </c>
      <c r="B226" s="11" t="s">
        <v>9</v>
      </c>
      <c r="C226" s="3">
        <v>1500</v>
      </c>
      <c r="D226" s="3">
        <v>1500</v>
      </c>
      <c r="E226" s="3">
        <v>1500</v>
      </c>
      <c r="F226" s="10">
        <f t="shared" si="3"/>
        <v>1</v>
      </c>
    </row>
    <row r="227" spans="1:6" x14ac:dyDescent="0.3">
      <c r="A227" s="12" t="s">
        <v>4</v>
      </c>
      <c r="B227" s="11" t="s">
        <v>10</v>
      </c>
      <c r="C227" s="3">
        <v>0</v>
      </c>
      <c r="D227" s="3">
        <v>1.841</v>
      </c>
      <c r="E227" s="3">
        <v>1.84033</v>
      </c>
      <c r="F227" s="10">
        <f t="shared" si="3"/>
        <v>0.99963606735469857</v>
      </c>
    </row>
    <row r="228" spans="1:6" x14ac:dyDescent="0.3">
      <c r="A228" s="12" t="s">
        <v>4</v>
      </c>
      <c r="B228" s="11" t="s">
        <v>11</v>
      </c>
      <c r="C228" s="3">
        <v>50</v>
      </c>
      <c r="D228" s="3">
        <v>32.115000000000002</v>
      </c>
      <c r="E228" s="3">
        <v>30.130910000000004</v>
      </c>
      <c r="F228" s="10">
        <f t="shared" si="3"/>
        <v>0.93821921220613425</v>
      </c>
    </row>
    <row r="229" spans="1:6" x14ac:dyDescent="0.3">
      <c r="A229" s="12" t="s">
        <v>4</v>
      </c>
      <c r="B229" s="9" t="s">
        <v>12</v>
      </c>
      <c r="C229" s="3">
        <v>0</v>
      </c>
      <c r="D229" s="3">
        <v>19</v>
      </c>
      <c r="E229" s="3">
        <v>15.11797</v>
      </c>
      <c r="F229" s="10">
        <f t="shared" si="3"/>
        <v>0.79568263157894736</v>
      </c>
    </row>
    <row r="230" spans="1:6" x14ac:dyDescent="0.3">
      <c r="A230" s="2" t="s">
        <v>80</v>
      </c>
      <c r="B230" s="7" t="s">
        <v>81</v>
      </c>
      <c r="C230" s="4">
        <v>385</v>
      </c>
      <c r="D230" s="4">
        <v>63</v>
      </c>
      <c r="E230" s="4">
        <v>60.539119999999997</v>
      </c>
      <c r="F230" s="8">
        <f t="shared" si="3"/>
        <v>0.96093841269841263</v>
      </c>
    </row>
    <row r="231" spans="1:6" x14ac:dyDescent="0.3">
      <c r="A231" s="12" t="s">
        <v>4</v>
      </c>
      <c r="B231" s="9" t="s">
        <v>5</v>
      </c>
      <c r="C231" s="3">
        <v>385</v>
      </c>
      <c r="D231" s="3">
        <v>63</v>
      </c>
      <c r="E231" s="3">
        <v>60.539119999999997</v>
      </c>
      <c r="F231" s="10">
        <f t="shared" si="3"/>
        <v>0.96093841269841263</v>
      </c>
    </row>
    <row r="232" spans="1:6" x14ac:dyDescent="0.3">
      <c r="A232" s="12" t="s">
        <v>4</v>
      </c>
      <c r="B232" s="11" t="s">
        <v>7</v>
      </c>
      <c r="C232" s="3">
        <v>165</v>
      </c>
      <c r="D232" s="3">
        <v>61</v>
      </c>
      <c r="E232" s="3">
        <v>58.539119999999997</v>
      </c>
      <c r="F232" s="10">
        <f t="shared" si="3"/>
        <v>0.95965770491803271</v>
      </c>
    </row>
    <row r="233" spans="1:6" x14ac:dyDescent="0.3">
      <c r="A233" s="12" t="s">
        <v>4</v>
      </c>
      <c r="B233" s="11" t="s">
        <v>9</v>
      </c>
      <c r="C233" s="3">
        <v>220</v>
      </c>
      <c r="D233" s="3">
        <v>2</v>
      </c>
      <c r="E233" s="3">
        <v>2</v>
      </c>
      <c r="F233" s="10">
        <f t="shared" si="3"/>
        <v>1</v>
      </c>
    </row>
    <row r="234" spans="1:6" x14ac:dyDescent="0.3">
      <c r="A234" s="2" t="s">
        <v>82</v>
      </c>
      <c r="B234" s="7" t="s">
        <v>83</v>
      </c>
      <c r="C234" s="4">
        <v>25873</v>
      </c>
      <c r="D234" s="4">
        <v>24799.835999999999</v>
      </c>
      <c r="E234" s="4">
        <v>24730.752940000002</v>
      </c>
      <c r="F234" s="8">
        <f t="shared" si="3"/>
        <v>0.99721437432086257</v>
      </c>
    </row>
    <row r="235" spans="1:6" x14ac:dyDescent="0.3">
      <c r="A235" s="12" t="s">
        <v>4</v>
      </c>
      <c r="B235" s="9" t="s">
        <v>5</v>
      </c>
      <c r="C235" s="3">
        <v>25838</v>
      </c>
      <c r="D235" s="3">
        <v>24799.835999999999</v>
      </c>
      <c r="E235" s="3">
        <v>24730.752940000002</v>
      </c>
      <c r="F235" s="10">
        <f t="shared" si="3"/>
        <v>0.99721437432086257</v>
      </c>
    </row>
    <row r="236" spans="1:6" x14ac:dyDescent="0.3">
      <c r="A236" s="12" t="s">
        <v>4</v>
      </c>
      <c r="B236" s="11" t="s">
        <v>7</v>
      </c>
      <c r="C236" s="3">
        <v>2022</v>
      </c>
      <c r="D236" s="3">
        <v>1005.537</v>
      </c>
      <c r="E236" s="3">
        <v>988.76713999999993</v>
      </c>
      <c r="F236" s="10">
        <f t="shared" si="3"/>
        <v>0.98332248340936224</v>
      </c>
    </row>
    <row r="237" spans="1:6" x14ac:dyDescent="0.3">
      <c r="A237" s="12" t="s">
        <v>4</v>
      </c>
      <c r="B237" s="11" t="s">
        <v>8</v>
      </c>
      <c r="C237" s="3">
        <v>2812</v>
      </c>
      <c r="D237" s="3">
        <v>1915.873</v>
      </c>
      <c r="E237" s="3">
        <v>1864.1664500000002</v>
      </c>
      <c r="F237" s="10">
        <f t="shared" si="3"/>
        <v>0.97301149397689723</v>
      </c>
    </row>
    <row r="238" spans="1:6" x14ac:dyDescent="0.3">
      <c r="A238" s="12" t="s">
        <v>4</v>
      </c>
      <c r="B238" s="11" t="s">
        <v>9</v>
      </c>
      <c r="C238" s="3">
        <v>0</v>
      </c>
      <c r="D238" s="3">
        <v>735.50199999999995</v>
      </c>
      <c r="E238" s="3">
        <v>735.47799999999995</v>
      </c>
      <c r="F238" s="10">
        <f t="shared" si="3"/>
        <v>0.99996736922537255</v>
      </c>
    </row>
    <row r="239" spans="1:6" x14ac:dyDescent="0.3">
      <c r="A239" s="12" t="s">
        <v>4</v>
      </c>
      <c r="B239" s="11" t="s">
        <v>10</v>
      </c>
      <c r="C239" s="3">
        <v>4</v>
      </c>
      <c r="D239" s="3">
        <v>8.3190000000000008</v>
      </c>
      <c r="E239" s="3">
        <v>7.7456100000000001</v>
      </c>
      <c r="F239" s="10">
        <f t="shared" si="3"/>
        <v>0.93107464839523968</v>
      </c>
    </row>
    <row r="240" spans="1:6" x14ac:dyDescent="0.3">
      <c r="A240" s="12" t="s">
        <v>4</v>
      </c>
      <c r="B240" s="11" t="s">
        <v>11</v>
      </c>
      <c r="C240" s="3">
        <v>21000</v>
      </c>
      <c r="D240" s="3">
        <v>21134.605</v>
      </c>
      <c r="E240" s="3">
        <v>21134.595740000001</v>
      </c>
      <c r="F240" s="10">
        <f t="shared" si="3"/>
        <v>0.99999956185601768</v>
      </c>
    </row>
    <row r="241" spans="1:6" x14ac:dyDescent="0.3">
      <c r="A241" s="12" t="s">
        <v>4</v>
      </c>
      <c r="B241" s="9" t="s">
        <v>12</v>
      </c>
      <c r="C241" s="3">
        <v>35</v>
      </c>
      <c r="D241" s="3">
        <v>0</v>
      </c>
      <c r="E241" s="3">
        <v>0</v>
      </c>
      <c r="F241" s="10" t="e">
        <f t="shared" si="3"/>
        <v>#DIV/0!</v>
      </c>
    </row>
    <row r="242" spans="1:6" x14ac:dyDescent="0.3">
      <c r="A242" s="2" t="s">
        <v>84</v>
      </c>
      <c r="B242" s="7" t="s">
        <v>85</v>
      </c>
      <c r="C242" s="4">
        <v>160060</v>
      </c>
      <c r="D242" s="4">
        <v>152615.44099999999</v>
      </c>
      <c r="E242" s="4">
        <v>141114.90030000001</v>
      </c>
      <c r="F242" s="8">
        <f t="shared" si="3"/>
        <v>0.9246436623670341</v>
      </c>
    </row>
    <row r="243" spans="1:6" x14ac:dyDescent="0.3">
      <c r="A243" s="12" t="s">
        <v>4</v>
      </c>
      <c r="B243" s="9" t="s">
        <v>5</v>
      </c>
      <c r="C243" s="3">
        <v>20167</v>
      </c>
      <c r="D243" s="3">
        <v>10184.449000000001</v>
      </c>
      <c r="E243" s="3">
        <v>10144.53608</v>
      </c>
      <c r="F243" s="10">
        <f t="shared" si="3"/>
        <v>0.99608099367967762</v>
      </c>
    </row>
    <row r="244" spans="1:6" x14ac:dyDescent="0.3">
      <c r="A244" s="12" t="s">
        <v>4</v>
      </c>
      <c r="B244" s="11" t="s">
        <v>7</v>
      </c>
      <c r="C244" s="3">
        <v>14357</v>
      </c>
      <c r="D244" s="3">
        <v>7379.1189999999997</v>
      </c>
      <c r="E244" s="3">
        <v>7368.6510399999997</v>
      </c>
      <c r="F244" s="10">
        <f t="shared" si="3"/>
        <v>0.99858140788893635</v>
      </c>
    </row>
    <row r="245" spans="1:6" x14ac:dyDescent="0.3">
      <c r="A245" s="12" t="s">
        <v>4</v>
      </c>
      <c r="B245" s="11" t="s">
        <v>8</v>
      </c>
      <c r="C245" s="3">
        <v>0</v>
      </c>
      <c r="D245" s="3">
        <v>434.88499999999999</v>
      </c>
      <c r="E245" s="3">
        <v>434.84100000000001</v>
      </c>
      <c r="F245" s="10">
        <f t="shared" si="3"/>
        <v>0.9998988238269888</v>
      </c>
    </row>
    <row r="246" spans="1:6" x14ac:dyDescent="0.3">
      <c r="A246" s="12" t="s">
        <v>4</v>
      </c>
      <c r="B246" s="11" t="s">
        <v>9</v>
      </c>
      <c r="C246" s="3">
        <v>5670</v>
      </c>
      <c r="D246" s="3">
        <v>1005.58</v>
      </c>
      <c r="E246" s="3">
        <v>981.54252000000008</v>
      </c>
      <c r="F246" s="10">
        <f t="shared" si="3"/>
        <v>0.97609590485093189</v>
      </c>
    </row>
    <row r="247" spans="1:6" x14ac:dyDescent="0.3">
      <c r="A247" s="12" t="s">
        <v>4</v>
      </c>
      <c r="B247" s="11" t="s">
        <v>10</v>
      </c>
      <c r="C247" s="3">
        <v>0</v>
      </c>
      <c r="D247" s="3">
        <v>14.06</v>
      </c>
      <c r="E247" s="3">
        <v>14.057799999999999</v>
      </c>
      <c r="F247" s="10">
        <f t="shared" si="3"/>
        <v>0.99984352773826446</v>
      </c>
    </row>
    <row r="248" spans="1:6" x14ac:dyDescent="0.3">
      <c r="A248" s="12" t="s">
        <v>4</v>
      </c>
      <c r="B248" s="11" t="s">
        <v>11</v>
      </c>
      <c r="C248" s="3">
        <v>140</v>
      </c>
      <c r="D248" s="3">
        <v>1350.8050000000001</v>
      </c>
      <c r="E248" s="3">
        <v>1345.44372</v>
      </c>
      <c r="F248" s="10">
        <f t="shared" si="3"/>
        <v>0.99603104815276811</v>
      </c>
    </row>
    <row r="249" spans="1:6" x14ac:dyDescent="0.3">
      <c r="A249" s="12" t="s">
        <v>4</v>
      </c>
      <c r="B249" s="9" t="s">
        <v>12</v>
      </c>
      <c r="C249" s="3">
        <v>139893</v>
      </c>
      <c r="D249" s="3">
        <v>142430.992</v>
      </c>
      <c r="E249" s="3">
        <v>130970.36422</v>
      </c>
      <c r="F249" s="10">
        <f t="shared" si="3"/>
        <v>0.91953557565617461</v>
      </c>
    </row>
    <row r="250" spans="1:6" ht="30" x14ac:dyDescent="0.3">
      <c r="A250" s="2" t="s">
        <v>86</v>
      </c>
      <c r="B250" s="7" t="s">
        <v>87</v>
      </c>
      <c r="C250" s="4">
        <v>138390</v>
      </c>
      <c r="D250" s="4">
        <v>142303.56</v>
      </c>
      <c r="E250" s="4">
        <v>131022.26656999999</v>
      </c>
      <c r="F250" s="8">
        <f t="shared" si="3"/>
        <v>0.92072374415650593</v>
      </c>
    </row>
    <row r="251" spans="1:6" x14ac:dyDescent="0.3">
      <c r="A251" s="12" t="s">
        <v>4</v>
      </c>
      <c r="B251" s="9" t="s">
        <v>5</v>
      </c>
      <c r="C251" s="3">
        <v>11925</v>
      </c>
      <c r="D251" s="3">
        <v>8452.2800000000007</v>
      </c>
      <c r="E251" s="3">
        <v>8432.75641</v>
      </c>
      <c r="F251" s="10">
        <f t="shared" si="3"/>
        <v>0.99769013922870509</v>
      </c>
    </row>
    <row r="252" spans="1:6" x14ac:dyDescent="0.3">
      <c r="A252" s="12" t="s">
        <v>4</v>
      </c>
      <c r="B252" s="11" t="s">
        <v>7</v>
      </c>
      <c r="C252" s="3">
        <v>10885</v>
      </c>
      <c r="D252" s="3">
        <v>6282.21</v>
      </c>
      <c r="E252" s="3">
        <v>6273.4521699999996</v>
      </c>
      <c r="F252" s="10">
        <f t="shared" si="3"/>
        <v>0.99860593167054257</v>
      </c>
    </row>
    <row r="253" spans="1:6" x14ac:dyDescent="0.3">
      <c r="A253" s="12" t="s">
        <v>4</v>
      </c>
      <c r="B253" s="11" t="s">
        <v>8</v>
      </c>
      <c r="C253" s="3">
        <v>0</v>
      </c>
      <c r="D253" s="3">
        <v>81.2</v>
      </c>
      <c r="E253" s="3">
        <v>81.161000000000001</v>
      </c>
      <c r="F253" s="10">
        <f t="shared" si="3"/>
        <v>0.99951970443349747</v>
      </c>
    </row>
    <row r="254" spans="1:6" x14ac:dyDescent="0.3">
      <c r="A254" s="12" t="s">
        <v>4</v>
      </c>
      <c r="B254" s="11" t="s">
        <v>9</v>
      </c>
      <c r="C254" s="3">
        <v>900</v>
      </c>
      <c r="D254" s="3">
        <v>763.60500000000002</v>
      </c>
      <c r="E254" s="3">
        <v>758.2417200000001</v>
      </c>
      <c r="F254" s="10">
        <f t="shared" si="3"/>
        <v>0.99297636867228489</v>
      </c>
    </row>
    <row r="255" spans="1:6" x14ac:dyDescent="0.3">
      <c r="A255" s="12" t="s">
        <v>4</v>
      </c>
      <c r="B255" s="11" t="s">
        <v>10</v>
      </c>
      <c r="C255" s="3">
        <v>0</v>
      </c>
      <c r="D255" s="3">
        <v>14.06</v>
      </c>
      <c r="E255" s="3">
        <v>14.057799999999999</v>
      </c>
      <c r="F255" s="10">
        <f t="shared" si="3"/>
        <v>0.99984352773826446</v>
      </c>
    </row>
    <row r="256" spans="1:6" x14ac:dyDescent="0.3">
      <c r="A256" s="12" t="s">
        <v>4</v>
      </c>
      <c r="B256" s="11" t="s">
        <v>11</v>
      </c>
      <c r="C256" s="3">
        <v>140</v>
      </c>
      <c r="D256" s="3">
        <v>1311.2049999999999</v>
      </c>
      <c r="E256" s="3">
        <v>1305.8437200000001</v>
      </c>
      <c r="F256" s="10">
        <f t="shared" si="3"/>
        <v>0.99591118093661946</v>
      </c>
    </row>
    <row r="257" spans="1:6" x14ac:dyDescent="0.3">
      <c r="A257" s="12" t="s">
        <v>4</v>
      </c>
      <c r="B257" s="9" t="s">
        <v>12</v>
      </c>
      <c r="C257" s="3">
        <v>126465</v>
      </c>
      <c r="D257" s="3">
        <v>133851.28</v>
      </c>
      <c r="E257" s="3">
        <v>122589.51016000001</v>
      </c>
      <c r="F257" s="10">
        <f t="shared" si="3"/>
        <v>0.91586356260470581</v>
      </c>
    </row>
    <row r="258" spans="1:6" ht="45" x14ac:dyDescent="0.3">
      <c r="A258" s="2" t="s">
        <v>88</v>
      </c>
      <c r="B258" s="7" t="s">
        <v>89</v>
      </c>
      <c r="C258" s="4">
        <v>10133</v>
      </c>
      <c r="D258" s="4">
        <v>5939.9269999999997</v>
      </c>
      <c r="E258" s="4">
        <v>5938.2507800000003</v>
      </c>
      <c r="F258" s="8">
        <f t="shared" si="3"/>
        <v>0.99971780461275039</v>
      </c>
    </row>
    <row r="259" spans="1:6" x14ac:dyDescent="0.3">
      <c r="A259" s="12" t="s">
        <v>4</v>
      </c>
      <c r="B259" s="9" t="s">
        <v>5</v>
      </c>
      <c r="C259" s="3">
        <v>865</v>
      </c>
      <c r="D259" s="3">
        <v>279</v>
      </c>
      <c r="E259" s="3">
        <v>277.33427</v>
      </c>
      <c r="F259" s="10">
        <f t="shared" si="3"/>
        <v>0.99402964157706097</v>
      </c>
    </row>
    <row r="260" spans="1:6" x14ac:dyDescent="0.3">
      <c r="A260" s="12" t="s">
        <v>4</v>
      </c>
      <c r="B260" s="11" t="s">
        <v>7</v>
      </c>
      <c r="C260" s="3">
        <v>165</v>
      </c>
      <c r="D260" s="3">
        <v>259.3</v>
      </c>
      <c r="E260" s="3">
        <v>257.69277</v>
      </c>
      <c r="F260" s="10">
        <f t="shared" si="3"/>
        <v>0.99380165831083678</v>
      </c>
    </row>
    <row r="261" spans="1:6" x14ac:dyDescent="0.3">
      <c r="A261" s="12" t="s">
        <v>4</v>
      </c>
      <c r="B261" s="11" t="s">
        <v>9</v>
      </c>
      <c r="C261" s="3">
        <v>700</v>
      </c>
      <c r="D261" s="3">
        <v>19.7</v>
      </c>
      <c r="E261" s="3">
        <v>19.641500000000001</v>
      </c>
      <c r="F261" s="10">
        <f t="shared" ref="F261:F302" si="4">E261/D261</f>
        <v>0.9970304568527919</v>
      </c>
    </row>
    <row r="262" spans="1:6" x14ac:dyDescent="0.3">
      <c r="A262" s="12" t="s">
        <v>4</v>
      </c>
      <c r="B262" s="9" t="s">
        <v>12</v>
      </c>
      <c r="C262" s="3">
        <v>9268</v>
      </c>
      <c r="D262" s="3">
        <v>5660.9269999999997</v>
      </c>
      <c r="E262" s="3">
        <v>5660.91651</v>
      </c>
      <c r="F262" s="10">
        <f t="shared" si="4"/>
        <v>0.99999814694660438</v>
      </c>
    </row>
    <row r="263" spans="1:6" ht="60" x14ac:dyDescent="0.3">
      <c r="A263" s="2" t="s">
        <v>90</v>
      </c>
      <c r="B263" s="7" t="s">
        <v>91</v>
      </c>
      <c r="C263" s="4">
        <v>1860</v>
      </c>
      <c r="D263" s="4">
        <v>1333.0150000000001</v>
      </c>
      <c r="E263" s="4">
        <v>1314.3091999999999</v>
      </c>
      <c r="F263" s="8">
        <f t="shared" si="4"/>
        <v>0.9859672996928015</v>
      </c>
    </row>
    <row r="264" spans="1:6" x14ac:dyDescent="0.3">
      <c r="A264" s="12" t="s">
        <v>4</v>
      </c>
      <c r="B264" s="9" t="s">
        <v>5</v>
      </c>
      <c r="C264" s="3">
        <v>150</v>
      </c>
      <c r="D264" s="3">
        <v>392.935</v>
      </c>
      <c r="E264" s="3">
        <v>374.31232</v>
      </c>
      <c r="F264" s="10">
        <f t="shared" si="4"/>
        <v>0.95260620713349531</v>
      </c>
    </row>
    <row r="265" spans="1:6" x14ac:dyDescent="0.3">
      <c r="A265" s="12" t="s">
        <v>4</v>
      </c>
      <c r="B265" s="11" t="s">
        <v>7</v>
      </c>
      <c r="C265" s="3">
        <v>50</v>
      </c>
      <c r="D265" s="3">
        <v>173.62</v>
      </c>
      <c r="E265" s="3">
        <v>173.61301999999998</v>
      </c>
      <c r="F265" s="10">
        <f t="shared" si="4"/>
        <v>0.99995979725838025</v>
      </c>
    </row>
    <row r="266" spans="1:6" x14ac:dyDescent="0.3">
      <c r="A266" s="12" t="s">
        <v>4</v>
      </c>
      <c r="B266" s="11" t="s">
        <v>9</v>
      </c>
      <c r="C266" s="3">
        <v>100</v>
      </c>
      <c r="D266" s="3">
        <v>219.315</v>
      </c>
      <c r="E266" s="3">
        <v>200.69929999999999</v>
      </c>
      <c r="F266" s="10">
        <f t="shared" si="4"/>
        <v>0.91511889291658111</v>
      </c>
    </row>
    <row r="267" spans="1:6" x14ac:dyDescent="0.3">
      <c r="A267" s="12" t="s">
        <v>4</v>
      </c>
      <c r="B267" s="9" t="s">
        <v>12</v>
      </c>
      <c r="C267" s="3">
        <v>1710</v>
      </c>
      <c r="D267" s="3">
        <v>940.08</v>
      </c>
      <c r="E267" s="3">
        <v>939.99688000000003</v>
      </c>
      <c r="F267" s="10">
        <f t="shared" si="4"/>
        <v>0.99991158199302188</v>
      </c>
    </row>
    <row r="268" spans="1:6" ht="45" x14ac:dyDescent="0.3">
      <c r="A268" s="2" t="s">
        <v>92</v>
      </c>
      <c r="B268" s="7" t="s">
        <v>93</v>
      </c>
      <c r="C268" s="4">
        <v>5670</v>
      </c>
      <c r="D268" s="4">
        <v>1623.24</v>
      </c>
      <c r="E268" s="4">
        <v>1424.4767000000002</v>
      </c>
      <c r="F268" s="8">
        <f t="shared" si="4"/>
        <v>0.8775515019344029</v>
      </c>
    </row>
    <row r="269" spans="1:6" x14ac:dyDescent="0.3">
      <c r="A269" s="12" t="s">
        <v>4</v>
      </c>
      <c r="B269" s="9" t="s">
        <v>5</v>
      </c>
      <c r="C269" s="3">
        <v>3970</v>
      </c>
      <c r="D269" s="3">
        <v>0</v>
      </c>
      <c r="E269" s="3">
        <v>0</v>
      </c>
      <c r="F269" s="10" t="e">
        <f t="shared" si="4"/>
        <v>#DIV/0!</v>
      </c>
    </row>
    <row r="270" spans="1:6" x14ac:dyDescent="0.3">
      <c r="A270" s="12" t="s">
        <v>4</v>
      </c>
      <c r="B270" s="11" t="s">
        <v>9</v>
      </c>
      <c r="C270" s="3">
        <v>3970</v>
      </c>
      <c r="D270" s="3">
        <v>0</v>
      </c>
      <c r="E270" s="3">
        <v>0</v>
      </c>
      <c r="F270" s="10" t="e">
        <f t="shared" si="4"/>
        <v>#DIV/0!</v>
      </c>
    </row>
    <row r="271" spans="1:6" x14ac:dyDescent="0.3">
      <c r="A271" s="12" t="s">
        <v>4</v>
      </c>
      <c r="B271" s="9" t="s">
        <v>12</v>
      </c>
      <c r="C271" s="3">
        <v>1700</v>
      </c>
      <c r="D271" s="3">
        <v>1623.24</v>
      </c>
      <c r="E271" s="3">
        <v>1424.4767000000002</v>
      </c>
      <c r="F271" s="10">
        <f t="shared" si="4"/>
        <v>0.8775515019344029</v>
      </c>
    </row>
    <row r="272" spans="1:6" ht="30" x14ac:dyDescent="0.3">
      <c r="A272" s="2" t="s">
        <v>94</v>
      </c>
      <c r="B272" s="7" t="s">
        <v>95</v>
      </c>
      <c r="C272" s="4">
        <v>4007</v>
      </c>
      <c r="D272" s="4">
        <v>1415.6990000000001</v>
      </c>
      <c r="E272" s="4">
        <v>1415.5970500000001</v>
      </c>
      <c r="F272" s="8">
        <f t="shared" si="4"/>
        <v>0.99992798610439082</v>
      </c>
    </row>
    <row r="273" spans="1:6" x14ac:dyDescent="0.3">
      <c r="A273" s="12" t="s">
        <v>4</v>
      </c>
      <c r="B273" s="9" t="s">
        <v>5</v>
      </c>
      <c r="C273" s="3">
        <v>3257</v>
      </c>
      <c r="D273" s="3">
        <v>1060.2339999999999</v>
      </c>
      <c r="E273" s="3">
        <v>1060.1330800000001</v>
      </c>
      <c r="F273" s="10">
        <f t="shared" si="4"/>
        <v>0.99990481346570681</v>
      </c>
    </row>
    <row r="274" spans="1:6" x14ac:dyDescent="0.3">
      <c r="A274" s="12" t="s">
        <v>4</v>
      </c>
      <c r="B274" s="11" t="s">
        <v>7</v>
      </c>
      <c r="C274" s="3">
        <v>3257</v>
      </c>
      <c r="D274" s="3">
        <v>663.98900000000003</v>
      </c>
      <c r="E274" s="3">
        <v>663.89307999999994</v>
      </c>
      <c r="F274" s="10">
        <f t="shared" si="4"/>
        <v>0.99985553977550823</v>
      </c>
    </row>
    <row r="275" spans="1:6" x14ac:dyDescent="0.3">
      <c r="A275" s="12" t="s">
        <v>4</v>
      </c>
      <c r="B275" s="11" t="s">
        <v>8</v>
      </c>
      <c r="C275" s="3">
        <v>0</v>
      </c>
      <c r="D275" s="3">
        <v>353.685</v>
      </c>
      <c r="E275" s="3">
        <v>353.68</v>
      </c>
      <c r="F275" s="10">
        <f t="shared" si="4"/>
        <v>0.99998586312679361</v>
      </c>
    </row>
    <row r="276" spans="1:6" x14ac:dyDescent="0.3">
      <c r="A276" s="12" t="s">
        <v>4</v>
      </c>
      <c r="B276" s="11" t="s">
        <v>9</v>
      </c>
      <c r="C276" s="3">
        <v>0</v>
      </c>
      <c r="D276" s="3">
        <v>2.96</v>
      </c>
      <c r="E276" s="3">
        <v>2.96</v>
      </c>
      <c r="F276" s="10">
        <f t="shared" si="4"/>
        <v>1</v>
      </c>
    </row>
    <row r="277" spans="1:6" x14ac:dyDescent="0.3">
      <c r="A277" s="12" t="s">
        <v>4</v>
      </c>
      <c r="B277" s="11" t="s">
        <v>11</v>
      </c>
      <c r="C277" s="3">
        <v>0</v>
      </c>
      <c r="D277" s="3">
        <v>39.6</v>
      </c>
      <c r="E277" s="3">
        <v>39.6</v>
      </c>
      <c r="F277" s="10">
        <f t="shared" si="4"/>
        <v>1</v>
      </c>
    </row>
    <row r="278" spans="1:6" x14ac:dyDescent="0.3">
      <c r="A278" s="12" t="s">
        <v>4</v>
      </c>
      <c r="B278" s="9" t="s">
        <v>12</v>
      </c>
      <c r="C278" s="3">
        <v>750</v>
      </c>
      <c r="D278" s="3">
        <v>355.46499999999997</v>
      </c>
      <c r="E278" s="3">
        <v>355.46396999999996</v>
      </c>
      <c r="F278" s="10">
        <f t="shared" si="4"/>
        <v>0.99999710238701411</v>
      </c>
    </row>
    <row r="279" spans="1:6" x14ac:dyDescent="0.3">
      <c r="A279" s="2" t="s">
        <v>96</v>
      </c>
      <c r="B279" s="7" t="s">
        <v>97</v>
      </c>
      <c r="C279" s="4">
        <v>3176</v>
      </c>
      <c r="D279" s="4">
        <v>2855.6729999999998</v>
      </c>
      <c r="E279" s="4">
        <v>2756.04441</v>
      </c>
      <c r="F279" s="8">
        <f t="shared" si="4"/>
        <v>0.96511204539175188</v>
      </c>
    </row>
    <row r="280" spans="1:6" x14ac:dyDescent="0.3">
      <c r="A280" s="12" t="s">
        <v>4</v>
      </c>
      <c r="B280" s="9" t="s">
        <v>5</v>
      </c>
      <c r="C280" s="3">
        <v>3123</v>
      </c>
      <c r="D280" s="3">
        <v>2779.7930000000001</v>
      </c>
      <c r="E280" s="3">
        <v>2681.5664100000004</v>
      </c>
      <c r="F280" s="10">
        <f t="shared" si="4"/>
        <v>0.96466406311549102</v>
      </c>
    </row>
    <row r="281" spans="1:6" x14ac:dyDescent="0.3">
      <c r="A281" s="12" t="s">
        <v>4</v>
      </c>
      <c r="B281" s="11" t="s">
        <v>6</v>
      </c>
      <c r="C281" s="3">
        <v>759</v>
      </c>
      <c r="D281" s="3">
        <v>383.46600000000001</v>
      </c>
      <c r="E281" s="3">
        <v>381.67352</v>
      </c>
      <c r="F281" s="10">
        <f t="shared" si="4"/>
        <v>0.9953255829721539</v>
      </c>
    </row>
    <row r="282" spans="1:6" x14ac:dyDescent="0.3">
      <c r="A282" s="12" t="s">
        <v>4</v>
      </c>
      <c r="B282" s="11" t="s">
        <v>7</v>
      </c>
      <c r="C282" s="3">
        <v>250</v>
      </c>
      <c r="D282" s="3">
        <v>278</v>
      </c>
      <c r="E282" s="3">
        <v>275.21447000000001</v>
      </c>
      <c r="F282" s="10">
        <f t="shared" si="4"/>
        <v>0.98998010791366908</v>
      </c>
    </row>
    <row r="283" spans="1:6" x14ac:dyDescent="0.3">
      <c r="A283" s="12" t="s">
        <v>4</v>
      </c>
      <c r="B283" s="11" t="s">
        <v>8</v>
      </c>
      <c r="C283" s="3">
        <v>2100</v>
      </c>
      <c r="D283" s="3">
        <v>1980.7539999999999</v>
      </c>
      <c r="E283" s="3">
        <v>1918.6972499999999</v>
      </c>
      <c r="F283" s="10">
        <f t="shared" si="4"/>
        <v>0.96867013773542809</v>
      </c>
    </row>
    <row r="284" spans="1:6" x14ac:dyDescent="0.3">
      <c r="A284" s="12" t="s">
        <v>4</v>
      </c>
      <c r="B284" s="11" t="s">
        <v>10</v>
      </c>
      <c r="C284" s="3">
        <v>10</v>
      </c>
      <c r="D284" s="3">
        <v>11.039</v>
      </c>
      <c r="E284" s="3">
        <v>10.62435</v>
      </c>
      <c r="F284" s="10">
        <f t="shared" si="4"/>
        <v>0.96243772080804424</v>
      </c>
    </row>
    <row r="285" spans="1:6" x14ac:dyDescent="0.3">
      <c r="A285" s="12" t="s">
        <v>4</v>
      </c>
      <c r="B285" s="11" t="s">
        <v>11</v>
      </c>
      <c r="C285" s="3">
        <v>4</v>
      </c>
      <c r="D285" s="3">
        <v>126.53400000000001</v>
      </c>
      <c r="E285" s="3">
        <v>95.356820000000013</v>
      </c>
      <c r="F285" s="10">
        <f t="shared" si="4"/>
        <v>0.75360630344413371</v>
      </c>
    </row>
    <row r="286" spans="1:6" x14ac:dyDescent="0.3">
      <c r="A286" s="12" t="s">
        <v>4</v>
      </c>
      <c r="B286" s="9" t="s">
        <v>12</v>
      </c>
      <c r="C286" s="3">
        <v>53</v>
      </c>
      <c r="D286" s="3">
        <v>75.88</v>
      </c>
      <c r="E286" s="3">
        <v>74.477999999999994</v>
      </c>
      <c r="F286" s="10">
        <f t="shared" si="4"/>
        <v>0.98152345809172381</v>
      </c>
    </row>
    <row r="287" spans="1:6" ht="30" x14ac:dyDescent="0.3">
      <c r="A287" s="2" t="s">
        <v>98</v>
      </c>
      <c r="B287" s="7" t="s">
        <v>99</v>
      </c>
      <c r="C287" s="4">
        <v>12000</v>
      </c>
      <c r="D287" s="4">
        <v>13000</v>
      </c>
      <c r="E287" s="4">
        <v>12048.444320000001</v>
      </c>
      <c r="F287" s="8">
        <f t="shared" si="4"/>
        <v>0.92680340923076932</v>
      </c>
    </row>
    <row r="288" spans="1:6" x14ac:dyDescent="0.3">
      <c r="A288" s="12" t="s">
        <v>4</v>
      </c>
      <c r="B288" s="9" t="s">
        <v>5</v>
      </c>
      <c r="C288" s="3">
        <v>12000</v>
      </c>
      <c r="D288" s="3">
        <v>13000</v>
      </c>
      <c r="E288" s="3">
        <v>12048.444320000001</v>
      </c>
      <c r="F288" s="10">
        <f t="shared" si="4"/>
        <v>0.92680340923076932</v>
      </c>
    </row>
    <row r="289" spans="1:6" x14ac:dyDescent="0.3">
      <c r="A289" s="12" t="s">
        <v>4</v>
      </c>
      <c r="B289" s="11" t="s">
        <v>7</v>
      </c>
      <c r="C289" s="3">
        <v>7669</v>
      </c>
      <c r="D289" s="3">
        <v>7239</v>
      </c>
      <c r="E289" s="3">
        <v>6868.6542200000004</v>
      </c>
      <c r="F289" s="10">
        <f t="shared" si="4"/>
        <v>0.94884020168531569</v>
      </c>
    </row>
    <row r="290" spans="1:6" x14ac:dyDescent="0.3">
      <c r="A290" s="12" t="s">
        <v>4</v>
      </c>
      <c r="B290" s="11" t="s">
        <v>9</v>
      </c>
      <c r="C290" s="3">
        <v>4330</v>
      </c>
      <c r="D290" s="3">
        <v>5760</v>
      </c>
      <c r="E290" s="3">
        <v>5179.1819999999998</v>
      </c>
      <c r="F290" s="10">
        <f t="shared" si="4"/>
        <v>0.89916354166666668</v>
      </c>
    </row>
    <row r="291" spans="1:6" x14ac:dyDescent="0.3">
      <c r="A291" s="12" t="s">
        <v>4</v>
      </c>
      <c r="B291" s="11" t="s">
        <v>11</v>
      </c>
      <c r="C291" s="3">
        <v>1</v>
      </c>
      <c r="D291" s="3">
        <v>1</v>
      </c>
      <c r="E291" s="3">
        <v>0.60809999999999997</v>
      </c>
      <c r="F291" s="10">
        <f t="shared" si="4"/>
        <v>0.60809999999999997</v>
      </c>
    </row>
    <row r="292" spans="1:6" x14ac:dyDescent="0.3">
      <c r="A292" s="12" t="s">
        <v>4</v>
      </c>
      <c r="B292" s="9" t="s">
        <v>12</v>
      </c>
      <c r="C292" s="3">
        <v>0</v>
      </c>
      <c r="D292" s="3">
        <v>0</v>
      </c>
      <c r="E292" s="3">
        <v>0</v>
      </c>
      <c r="F292" s="10" t="e">
        <f t="shared" si="4"/>
        <v>#DIV/0!</v>
      </c>
    </row>
    <row r="293" spans="1:6" x14ac:dyDescent="0.3">
      <c r="A293" s="2" t="s">
        <v>100</v>
      </c>
      <c r="B293" s="7" t="s">
        <v>101</v>
      </c>
      <c r="C293" s="4">
        <v>11139</v>
      </c>
      <c r="D293" s="4">
        <v>8697.1</v>
      </c>
      <c r="E293" s="4">
        <v>496.08704999999998</v>
      </c>
      <c r="F293" s="8">
        <f t="shared" si="4"/>
        <v>5.7040513504501497E-2</v>
      </c>
    </row>
    <row r="294" spans="1:6" x14ac:dyDescent="0.3">
      <c r="A294" s="12" t="s">
        <v>4</v>
      </c>
      <c r="B294" s="9" t="s">
        <v>5</v>
      </c>
      <c r="C294" s="3">
        <v>1922</v>
      </c>
      <c r="D294" s="3">
        <v>1818.1</v>
      </c>
      <c r="E294" s="3">
        <v>496.08704999999998</v>
      </c>
      <c r="F294" s="10">
        <f t="shared" si="4"/>
        <v>0.2728601562070293</v>
      </c>
    </row>
    <row r="295" spans="1:6" x14ac:dyDescent="0.3">
      <c r="A295" s="12" t="s">
        <v>4</v>
      </c>
      <c r="B295" s="11" t="s">
        <v>7</v>
      </c>
      <c r="C295" s="3">
        <v>1922</v>
      </c>
      <c r="D295" s="3">
        <v>1818.1</v>
      </c>
      <c r="E295" s="3">
        <v>496.08704999999998</v>
      </c>
      <c r="F295" s="10">
        <f t="shared" si="4"/>
        <v>0.2728601562070293</v>
      </c>
    </row>
    <row r="296" spans="1:6" x14ac:dyDescent="0.3">
      <c r="A296" s="13" t="s">
        <v>4</v>
      </c>
      <c r="B296" s="9" t="s">
        <v>12</v>
      </c>
      <c r="C296" s="3">
        <v>9217</v>
      </c>
      <c r="D296" s="3">
        <v>6879</v>
      </c>
      <c r="E296" s="3">
        <v>0</v>
      </c>
      <c r="F296" s="10">
        <f t="shared" si="4"/>
        <v>0</v>
      </c>
    </row>
    <row r="297" spans="1:6" ht="45" x14ac:dyDescent="0.3">
      <c r="A297" s="2" t="s">
        <v>102</v>
      </c>
      <c r="B297" s="7" t="s">
        <v>103</v>
      </c>
      <c r="C297" s="4">
        <v>1835</v>
      </c>
      <c r="D297" s="4">
        <v>1593.4</v>
      </c>
      <c r="E297" s="4">
        <v>921.73488999999995</v>
      </c>
      <c r="F297" s="8">
        <f t="shared" si="4"/>
        <v>0.5784704970503326</v>
      </c>
    </row>
    <row r="298" spans="1:6" x14ac:dyDescent="0.3">
      <c r="A298" s="13" t="s">
        <v>4</v>
      </c>
      <c r="B298" s="9" t="s">
        <v>5</v>
      </c>
      <c r="C298" s="3">
        <v>502</v>
      </c>
      <c r="D298" s="3">
        <v>750.23299999999995</v>
      </c>
      <c r="E298" s="3">
        <v>921.73488999999995</v>
      </c>
      <c r="F298" s="10">
        <f t="shared" si="4"/>
        <v>1.2285981688355485</v>
      </c>
    </row>
    <row r="299" spans="1:6" x14ac:dyDescent="0.3">
      <c r="A299" s="13" t="s">
        <v>4</v>
      </c>
      <c r="B299" s="11" t="s">
        <v>7</v>
      </c>
      <c r="C299" s="3">
        <v>500</v>
      </c>
      <c r="D299" s="3">
        <v>747.63300000000004</v>
      </c>
      <c r="E299" s="3">
        <v>732.29552999999999</v>
      </c>
      <c r="F299" s="10">
        <f t="shared" si="4"/>
        <v>0.9794852955928911</v>
      </c>
    </row>
    <row r="300" spans="1:6" x14ac:dyDescent="0.3">
      <c r="A300" s="13" t="s">
        <v>4</v>
      </c>
      <c r="B300" s="11" t="s">
        <v>8</v>
      </c>
      <c r="C300" s="3">
        <v>0</v>
      </c>
      <c r="D300" s="3">
        <v>0</v>
      </c>
      <c r="E300" s="3">
        <v>187.0642</v>
      </c>
      <c r="F300" s="10" t="e">
        <f t="shared" si="4"/>
        <v>#DIV/0!</v>
      </c>
    </row>
    <row r="301" spans="1:6" x14ac:dyDescent="0.3">
      <c r="A301" s="13" t="s">
        <v>4</v>
      </c>
      <c r="B301" s="11" t="s">
        <v>11</v>
      </c>
      <c r="C301" s="3">
        <v>2</v>
      </c>
      <c r="D301" s="3">
        <v>2.6</v>
      </c>
      <c r="E301" s="3">
        <v>2.3751599999999997</v>
      </c>
      <c r="F301" s="10">
        <f t="shared" si="4"/>
        <v>0.91352307692307677</v>
      </c>
    </row>
    <row r="302" spans="1:6" x14ac:dyDescent="0.3">
      <c r="A302" s="13" t="s">
        <v>4</v>
      </c>
      <c r="B302" s="9" t="s">
        <v>12</v>
      </c>
      <c r="C302" s="3">
        <v>1333</v>
      </c>
      <c r="D302" s="3">
        <v>843.16700000000003</v>
      </c>
      <c r="E302" s="3">
        <v>0</v>
      </c>
      <c r="F302" s="10">
        <f t="shared" si="4"/>
        <v>0</v>
      </c>
    </row>
  </sheetData>
  <autoFilter ref="A3:F302" xr:uid="{7DED9CFF-BEED-4965-B209-760B28DB870A}"/>
  <mergeCells count="2">
    <mergeCell ref="A1:F1"/>
    <mergeCell ref="A2:F2"/>
  </mergeCells>
  <pageMargins left="0.7" right="0.7" top="0.75" bottom="0.75" header="0.3" footer="0.3"/>
  <pageSetup scale="65" fitToHeight="0" orientation="portrait" r:id="rId1"/>
  <rowBreaks count="5" manualBreakCount="5">
    <brk id="56" max="16383" man="1"/>
    <brk id="109" max="16383" man="1"/>
    <brk id="170" max="16383" man="1"/>
    <brk id="233" max="16383" man="1"/>
    <brk id="2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Iuri Kochariani</dc:creator>
  <cp:lastModifiedBy>Natia Lomtadze</cp:lastModifiedBy>
  <cp:lastPrinted>2024-07-02T06:00:43Z</cp:lastPrinted>
  <dcterms:created xsi:type="dcterms:W3CDTF">2015-06-05T18:17:20Z</dcterms:created>
  <dcterms:modified xsi:type="dcterms:W3CDTF">2024-07-27T12:54:44Z</dcterms:modified>
</cp:coreProperties>
</file>