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omp.ge\Downloads\"/>
    </mc:Choice>
  </mc:AlternateContent>
  <xr:revisionPtr revIDLastSave="0" documentId="13_ncr:1_{C7692180-5894-450B-9F5A-4739705A4DC4}" xr6:coauthVersionLast="47" xr6:coauthVersionMax="47" xr10:uidLastSave="{00000000-0000-0000-0000-000000000000}"/>
  <bookViews>
    <workbookView xWindow="-108" yWindow="-108" windowWidth="23256" windowHeight="12576" xr2:uid="{24F8DCE0-D9DE-4EC2-92EE-DC981B4B362C}"/>
  </bookViews>
  <sheets>
    <sheet name="Sheet1 (2)" sheetId="1" r:id="rId1"/>
  </sheets>
  <definedNames>
    <definedName name="_xlnm._FilterDatabase" localSheetId="0" hidden="1">'Sheet1 (2)'!$A$3:$F$285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285" i="1" l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<sst xmlns="http://schemas.openxmlformats.org/spreadsheetml/2006/main" count="572" uniqueCount="107">
  <si>
    <t xml:space="preserve"> 2025 წლის 9 თვის საქართველოს განათლების, მეცნიერებისა და ახალგაზრდობის სამინისტროს დამტკიცებული და დაზუსტებული ბიუჯეტი, ასევე ბიუჯეტის შესრულების შესახებ ინფორმაცია					</t>
  </si>
  <si>
    <t>ათას ლარებში</t>
  </si>
  <si>
    <t>ორგანიზაციული კოდი</t>
  </si>
  <si>
    <t>დასახელება</t>
  </si>
  <si>
    <t>9 თვის დამტკიცებული გეგმა</t>
  </si>
  <si>
    <t>9 თვის დაზუსტებული გეგმა</t>
  </si>
  <si>
    <t>9 თვის ფაქტი</t>
  </si>
  <si>
    <t>ფაქტიური შესრულება</t>
  </si>
  <si>
    <t>32 00</t>
  </si>
  <si>
    <t>საქართველოს განათლების, მეცნიერებისა და ახალგაზრდობის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</si>
  <si>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</si>
  <si>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</si>
  <si>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</si>
  <si>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</si>
  <si>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</si>
  <si>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</si>
  <si>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</si>
  <si>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</si>
  <si>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</si>
  <si>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32 01</t>
  </si>
  <si>
    <t>განათლების, მეცნიერებისა და ახალგაზრდობის სფეროებში სახელმწიფო პოლიტიკის შემუშავება და პროგრამების მართვა</t>
  </si>
  <si>
    <t>32 02 01</t>
  </si>
  <si>
    <t>ზოგადსაგანმანათლებლო სკოლების დაფინანსება</t>
  </si>
  <si>
    <t>32 02 02</t>
  </si>
  <si>
    <t>მასწავლებელთა პროფესიული განვითარების ხელშეწყობა</t>
  </si>
  <si>
    <t>32 02 03</t>
  </si>
  <si>
    <t>უსაფრთხო საგანმანათლებლო გარემოს უზრუნველყოფა</t>
  </si>
  <si>
    <t>32 02 04</t>
  </si>
  <si>
    <t>წარმატებულ მოსწავლეთა წახალისება</t>
  </si>
  <si>
    <t>32 02 05</t>
  </si>
  <si>
    <t>განსაკუთრებით ნიჭიერ მოსწავლეთა საგანმანათლებლო და საცხოვრებელი პირობებით უზრუნველყოფა</t>
  </si>
  <si>
    <t>32 02 06</t>
  </si>
  <si>
    <t>მოსწავლეების სახელმძღვანელოებით უზრუნველყოფა</t>
  </si>
  <si>
    <t>32 02 07</t>
  </si>
  <si>
    <t>ოკუპირებული რეგიონების მასწავლებლებისა და ადმინისტრაციულ-ტექნიკური პერსონალის ფინანსური დახმარება</t>
  </si>
  <si>
    <t>32 02 08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</si>
  <si>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</si>
  <si>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>32 02 09</t>
  </si>
  <si>
    <t>ეროვნული სასწავლო გეგმისა და საგანმანათლებლო რესურსების განვითარება და დანერგვის ხელშეწყობა</t>
  </si>
  <si>
    <t>32 02 10</t>
  </si>
  <si>
    <t>საჯარო სკოლის მოსწავლეების ტრანსპორტით უზრუნველყოფა</t>
  </si>
  <si>
    <t>32 02 11</t>
  </si>
  <si>
    <t>პროგრამა "ჩემი პირველი კომპიუტერი"</t>
  </si>
  <si>
    <t>32 02 12</t>
  </si>
  <si>
    <t>ზოგადი განათლების ხელშეწყობა</t>
  </si>
  <si>
    <t>32 02 13</t>
  </si>
  <si>
    <t>მასწავლებლის ეროვნული პრემია</t>
  </si>
  <si>
    <t>32 02 14</t>
  </si>
  <si>
    <t>საგანმანათლებლო დაწესებულებების ინფორმაციულ - საკომუნიკაციო ტექნოლოგიებით უზრუნველყოფა</t>
  </si>
  <si>
    <t>32 02 15</t>
  </si>
  <si>
    <t>სკოლამდელი განათლების ხელშეწყობა</t>
  </si>
  <si>
    <t>32 03</t>
  </si>
  <si>
    <t xml:space="preserve">პროფესიული განათლება </t>
  </si>
  <si>
    <t>32 03 01</t>
  </si>
  <si>
    <t>პროფესიული განათლების განვითარების ხელშეწყობა</t>
  </si>
  <si>
    <t>32 03 02</t>
  </si>
  <si>
    <t>პროფესიული უნარების განვითარება</t>
  </si>
  <si>
    <t>32 03 03</t>
  </si>
  <si>
    <t xml:space="preserve">ეროვნული უმცირესობების პროფესიული გადამზადება </t>
  </si>
  <si>
    <t>32 04</t>
  </si>
  <si>
    <t>უმაღლესი განათლება</t>
  </si>
  <si>
    <t>32 04 01</t>
  </si>
  <si>
    <t xml:space="preserve">გამოცდების ორგანიზება </t>
  </si>
  <si>
    <t>32 04 02</t>
  </si>
  <si>
    <t>სახელმწიფო სასწავლო, სამაგისტრო გრანტები და ახალგაზრდების ხელშეწყობა</t>
  </si>
  <si>
    <t>32 04 03</t>
  </si>
  <si>
    <t>უმაღლესი განათლების ხელშეწყობა</t>
  </si>
  <si>
    <t>32 04 04</t>
  </si>
  <si>
    <t>საზღვარგარეთ განათლების მიღების ხელშეწყობა</t>
  </si>
  <si>
    <t>32 04 05</t>
  </si>
  <si>
    <t xml:space="preserve">უმაღლესი საგანმანათლებლო დაწესებულებების ხელშეწყობა </t>
  </si>
  <si>
    <t>32 05</t>
  </si>
  <si>
    <t>მეცნიერებისა და სამეცნიერო კვლევების ხელშეწყობა</t>
  </si>
  <si>
    <t>32 05 01</t>
  </si>
  <si>
    <t>სამეცნიერო გრანტების გაცემისა და სამეცნიერო კვლევების ხელშეწყობა</t>
  </si>
  <si>
    <t>32 05 02</t>
  </si>
  <si>
    <t>სამეცნიერო დაწესებულებების პროგრამები</t>
  </si>
  <si>
    <t>32 05 03</t>
  </si>
  <si>
    <t>საქართველოს სოფლის მეურნეობის მეცნიერებათა აკადემიის ხელშეწყობა</t>
  </si>
  <si>
    <t>32 05 04</t>
  </si>
  <si>
    <t>სამეცნიერო კვლევების ხელშეწყობა</t>
  </si>
  <si>
    <t>32 05 05</t>
  </si>
  <si>
    <t>მეცნიერების პოპულარიზაცია</t>
  </si>
  <si>
    <t>32 06</t>
  </si>
  <si>
    <t>ინკლუზიური განათლება</t>
  </si>
  <si>
    <t>32 07</t>
  </si>
  <si>
    <t>ინფრასტრუქტურის განვითარება</t>
  </si>
  <si>
    <t>32 07 01</t>
  </si>
  <si>
    <t>ზოგადსაგანმანათლებლო დაწესებულებების ინფრასტრუქტურის განვითარება</t>
  </si>
  <si>
    <t>32 07 02</t>
  </si>
  <si>
    <t>პროფესიული საგანმანათლებლო დაწესებულებების ინფრასტრუქტურის განვითარება</t>
  </si>
  <si>
    <t>32 07 03</t>
  </si>
  <si>
    <t>სამინისტროს და მის სისტემაში შემავალი საჯარო სამართლის იურიდიული პირებისა და ტერიტორიული ორგანოების ინფრასტრუქტურის განვითარება</t>
  </si>
  <si>
    <t>32 07 04</t>
  </si>
  <si>
    <t>უმაღლესი საგანმანათლებლო და სამეცნიერო დაწესებულებების ინფრასტრუქტურის განვითარება</t>
  </si>
  <si>
    <t>32 07 05</t>
  </si>
  <si>
    <t>საჯარო სკოლების ოპერირებისა და მოვლა-პატრონობის სისტემის განვითარება</t>
  </si>
  <si>
    <t>32 08</t>
  </si>
  <si>
    <t>ახალგაზრდობის ხელშეწყობა</t>
  </si>
  <si>
    <t>32 09</t>
  </si>
  <si>
    <t>ინოვაციის, ინკლუზიურობის და ხარისხის პროექტი - საქართველო I2Q (WB)</t>
  </si>
  <si>
    <t>32 10</t>
  </si>
  <si>
    <t>პროფესიული განათლების პროგრამა 1</t>
  </si>
  <si>
    <t>32 11</t>
  </si>
  <si>
    <t>თანამედროვე უნარები უკეთესი დასაქმების სექტორის განვითარების პროგრამისთვის -  პროექტი (ADB)</t>
  </si>
  <si>
    <t>32 02</t>
  </si>
  <si>
    <t>სკოლამდელი და ზოგადი განათლება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</si>
</sst>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b/>
      <sz val="10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vertical="center" wrapText="1" readingOrder="1"/>
    </xf>
    <xf numFmtId="4" fontId="5" fillId="0" borderId="7" xfId="0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1" readingOrder="1"/>
    </xf>
    <xf numFmtId="4" fontId="7" fillId="0" borderId="7" xfId="0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2" readingOrder="1"/>
    </xf>
    <xf numFmtId="0" fontId="4" fillId="0" borderId="7" xfId="0" applyFont="1" applyBorder="1" applyAlignment="1">
      <alignment horizontal="left" vertical="center" wrapText="1" indent="1" readingOrder="1"/>
    </xf>
    <xf numFmtId="0" fontId="6" fillId="0" borderId="7" xfId="0" applyFont="1" applyBorder="1" applyAlignment="1">
      <alignment horizontal="left" vertical="center" wrapText="1" indent="3" readingOrder="1"/>
    </xf>
    <xf numFmtId="0" fontId="4" fillId="0" borderId="7" xfId="0" applyFont="1" applyBorder="1" applyAlignment="1">
      <alignment horizontal="left" vertical="center" wrapText="1" indent="2" readingOrder="1"/>
    </xf>
    <xf numFmtId="0" fontId="6" fillId="0" borderId="7" xfId="0" applyFont="1" applyBorder="1" applyAlignment="1">
      <alignment horizontal="left" vertical="center" wrapText="1" indent="4" readingOrder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2CB6-F591-4F0F-82D2-8EFC8AEB9C12}">
  <sheetPr>
    <pageSetUpPr fitToPage="1"/>
  </sheetPr>
  <dimension ref="A1:F285"/>
  <sheetViews>
    <sheetView tabSelected="1" view="pageBreakPreview" zoomScaleNormal="100" zoomScaleSheetLayoutView="100" workbookViewId="0">
      <selection activeCell="C4" sqref="C4"/>
    </sheetView>
  </sheetViews>
  <sheetFormatPr defaultColWidth="9.109375" defaultRowHeight="13.8" x14ac:dyDescent="0.3"/>
  <cols>
    <col min="1" max="1" width="15.5546875" style="1" customWidth="1"/>
    <col min="2" max="2" width="48.6640625" style="1" customWidth="1"/>
    <col min="3" max="3" width="18.44140625" style="1" customWidth="1"/>
    <col min="4" max="4" width="18.109375" style="1" customWidth="1"/>
    <col min="5" max="5" width="19.6640625" style="1" customWidth="1"/>
    <col min="6" max="6" width="17.109375" style="1" customWidth="1"/>
    <col min="7" max="16384" width="9.109375" style="1"/>
  </cols>
  <sheetData>
    <row r="1" spans="1:6" ht="30.75" customHeight="1" x14ac:dyDescent="0.3">
      <c r="A1" s="15" t="s">
        <v>0</v>
      </c>
      <c r="B1" s="16"/>
      <c r="C1" s="16"/>
      <c r="D1" s="16"/>
      <c r="E1" s="16"/>
      <c r="F1" s="17"/>
    </row>
    <row r="2" spans="1:6" x14ac:dyDescent="0.3">
      <c r="A2" s="18" t="s">
        <v>1</v>
      </c>
      <c r="B2" s="19"/>
      <c r="C2" s="19"/>
      <c r="D2" s="19"/>
      <c r="E2" s="19"/>
      <c r="F2" s="20"/>
    </row>
    <row r="3" spans="1:6" ht="41.4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 ht="27.6" x14ac:dyDescent="0.3">
      <c r="A4" s="3" t="s">
        <v>8</v>
      </c>
      <c r="B4" s="4" t="s">
        <v>9</v>
      </c>
      <c r="C4" s="5">
        <v>2270642</v>
      </c>
      <c r="D4" s="5">
        <v>2164003.5269999998</v>
      </c>
      <c r="E4" s="5">
        <v>2058000.4847999997</v>
      </c>
      <c r="F4" s="6">
        <f>E4/D4</f>
        <v>0.9510153098747699</v>
      </c>
    </row>
    <row r="5" spans="1:6" x14ac:dyDescent="0.3">
      <c r="A5" s="3" t="s">
        <v>10</v>
      </c>
      <c r="B5" s="7" t="s">
        <v>11</v>
      </c>
      <c r="C5" s="8">
        <v>1821466</v>
      </c>
      <c r="D5" s="8">
        <v>1916224.3130000001</v>
      </c>
      <c r="E5" s="8">
        <v>1857943.5622699999</v>
      </c>
      <c r="F5" s="9">
        <f t="shared" ref="F5:F77" si="0">E5/D5</f>
        <v>0.96958563236328155</v>
      </c>
    </row>
    <row r="6" spans="1:6" x14ac:dyDescent="0.3">
      <c r="A6" s="3" t="s">
        <v>10</v>
      </c>
      <c r="B6" s="10" t="s">
        <v>12</v>
      </c>
      <c r="C6" s="8">
        <v>35674</v>
      </c>
      <c r="D6" s="8">
        <v>33454.728999999999</v>
      </c>
      <c r="E6" s="8">
        <v>29865.85283</v>
      </c>
      <c r="F6" s="9">
        <f t="shared" si="0"/>
        <v>0.89272439869412779</v>
      </c>
    </row>
    <row r="7" spans="1:6" x14ac:dyDescent="0.3">
      <c r="A7" s="3" t="s">
        <v>10</v>
      </c>
      <c r="B7" s="10" t="s">
        <v>13</v>
      </c>
      <c r="C7" s="8">
        <v>194390</v>
      </c>
      <c r="D7" s="8">
        <v>183505.247</v>
      </c>
      <c r="E7" s="8">
        <v>147645.56515000001</v>
      </c>
      <c r="F7" s="9">
        <f t="shared" si="0"/>
        <v>0.80458497816141472</v>
      </c>
    </row>
    <row r="8" spans="1:6" x14ac:dyDescent="0.3">
      <c r="A8" s="3" t="s">
        <v>10</v>
      </c>
      <c r="B8" s="10" t="s">
        <v>14</v>
      </c>
      <c r="C8" s="8">
        <v>107475</v>
      </c>
      <c r="D8" s="8">
        <v>91939.96</v>
      </c>
      <c r="E8" s="8">
        <v>90864.104689999993</v>
      </c>
      <c r="F8" s="9">
        <f t="shared" si="0"/>
        <v>0.98829828390179841</v>
      </c>
    </row>
    <row r="9" spans="1:6" x14ac:dyDescent="0.3">
      <c r="A9" s="3" t="s">
        <v>10</v>
      </c>
      <c r="B9" s="10" t="s">
        <v>15</v>
      </c>
      <c r="C9" s="8">
        <v>72439</v>
      </c>
      <c r="D9" s="8">
        <v>154381.052</v>
      </c>
      <c r="E9" s="8">
        <v>145264.50438</v>
      </c>
      <c r="F9" s="9">
        <f t="shared" si="0"/>
        <v>0.94094775555746313</v>
      </c>
    </row>
    <row r="10" spans="1:6" x14ac:dyDescent="0.3">
      <c r="A10" s="3" t="s">
        <v>10</v>
      </c>
      <c r="B10" s="10" t="s">
        <v>16</v>
      </c>
      <c r="C10" s="8">
        <v>4845</v>
      </c>
      <c r="D10" s="8">
        <v>5736.5039999999999</v>
      </c>
      <c r="E10" s="8">
        <v>5509.1350999999995</v>
      </c>
      <c r="F10" s="9">
        <f t="shared" si="0"/>
        <v>0.96036455304485091</v>
      </c>
    </row>
    <row r="11" spans="1:6" x14ac:dyDescent="0.3">
      <c r="A11" s="3" t="s">
        <v>10</v>
      </c>
      <c r="B11" s="10" t="s">
        <v>17</v>
      </c>
      <c r="C11" s="8">
        <v>1406643</v>
      </c>
      <c r="D11" s="8">
        <v>1447206.821</v>
      </c>
      <c r="E11" s="8">
        <v>1438794.4001199999</v>
      </c>
      <c r="F11" s="9">
        <f t="shared" si="0"/>
        <v>0.99418713292534977</v>
      </c>
    </row>
    <row r="12" spans="1:6" x14ac:dyDescent="0.3">
      <c r="A12" s="3" t="s">
        <v>10</v>
      </c>
      <c r="B12" s="7" t="s">
        <v>18</v>
      </c>
      <c r="C12" s="8">
        <v>449176</v>
      </c>
      <c r="D12" s="8">
        <v>247779.21400000001</v>
      </c>
      <c r="E12" s="8">
        <v>200056.92253000004</v>
      </c>
      <c r="F12" s="9">
        <f t="shared" si="0"/>
        <v>0.80739994005308302</v>
      </c>
    </row>
    <row r="13" spans="1:6" ht="55.2" x14ac:dyDescent="0.3">
      <c r="A13" s="3" t="s">
        <v>19</v>
      </c>
      <c r="B13" s="11" t="s">
        <v>20</v>
      </c>
      <c r="C13" s="5">
        <v>70459</v>
      </c>
      <c r="D13" s="5">
        <v>69219.760999999999</v>
      </c>
      <c r="E13" s="5">
        <v>66515.274239999999</v>
      </c>
      <c r="F13" s="6">
        <f t="shared" si="0"/>
        <v>0.96092897864816373</v>
      </c>
    </row>
    <row r="14" spans="1:6" x14ac:dyDescent="0.3">
      <c r="A14" s="3" t="s">
        <v>10</v>
      </c>
      <c r="B14" s="10" t="s">
        <v>11</v>
      </c>
      <c r="C14" s="8">
        <v>48964</v>
      </c>
      <c r="D14" s="8">
        <v>49176.826999999997</v>
      </c>
      <c r="E14" s="8">
        <v>46896.917940000007</v>
      </c>
      <c r="F14" s="9">
        <f t="shared" si="0"/>
        <v>0.95363854890434485</v>
      </c>
    </row>
    <row r="15" spans="1:6" x14ac:dyDescent="0.3">
      <c r="A15" s="3" t="s">
        <v>10</v>
      </c>
      <c r="B15" s="12" t="s">
        <v>12</v>
      </c>
      <c r="C15" s="8">
        <v>16581</v>
      </c>
      <c r="D15" s="8">
        <v>14840.71</v>
      </c>
      <c r="E15" s="8">
        <v>13372.778559999999</v>
      </c>
      <c r="F15" s="9">
        <f t="shared" si="0"/>
        <v>0.90108751939765686</v>
      </c>
    </row>
    <row r="16" spans="1:6" x14ac:dyDescent="0.3">
      <c r="A16" s="3" t="s">
        <v>10</v>
      </c>
      <c r="B16" s="12" t="s">
        <v>13</v>
      </c>
      <c r="C16" s="8">
        <v>22401</v>
      </c>
      <c r="D16" s="8">
        <v>23740.682000000001</v>
      </c>
      <c r="E16" s="8">
        <v>23082.253679999998</v>
      </c>
      <c r="F16" s="9">
        <f t="shared" si="0"/>
        <v>0.97226582117565108</v>
      </c>
    </row>
    <row r="17" spans="1:6" x14ac:dyDescent="0.3">
      <c r="A17" s="3" t="s">
        <v>10</v>
      </c>
      <c r="B17" s="12" t="s">
        <v>14</v>
      </c>
      <c r="C17" s="8">
        <v>340</v>
      </c>
      <c r="D17" s="8">
        <v>10.321</v>
      </c>
      <c r="E17" s="8">
        <v>0</v>
      </c>
      <c r="F17" s="9">
        <f t="shared" si="0"/>
        <v>0</v>
      </c>
    </row>
    <row r="18" spans="1:6" x14ac:dyDescent="0.3">
      <c r="A18" s="3" t="s">
        <v>10</v>
      </c>
      <c r="B18" s="12" t="s">
        <v>15</v>
      </c>
      <c r="C18" s="8">
        <v>9216</v>
      </c>
      <c r="D18" s="8">
        <v>10016.5</v>
      </c>
      <c r="E18" s="8">
        <v>9915.4864099999977</v>
      </c>
      <c r="F18" s="9">
        <f t="shared" si="0"/>
        <v>0.98991528078670177</v>
      </c>
    </row>
    <row r="19" spans="1:6" x14ac:dyDescent="0.3">
      <c r="A19" s="3" t="s">
        <v>10</v>
      </c>
      <c r="B19" s="12" t="s">
        <v>16</v>
      </c>
      <c r="C19" s="8">
        <v>301</v>
      </c>
      <c r="D19" s="8">
        <v>457.39699999999999</v>
      </c>
      <c r="E19" s="8">
        <v>441.91667999999999</v>
      </c>
      <c r="F19" s="9">
        <f t="shared" si="0"/>
        <v>0.96615561536258432</v>
      </c>
    </row>
    <row r="20" spans="1:6" x14ac:dyDescent="0.3">
      <c r="A20" s="3" t="s">
        <v>10</v>
      </c>
      <c r="B20" s="12" t="s">
        <v>17</v>
      </c>
      <c r="C20" s="8">
        <v>125</v>
      </c>
      <c r="D20" s="8">
        <v>111.217</v>
      </c>
      <c r="E20" s="8">
        <v>84.482609999999994</v>
      </c>
      <c r="F20" s="9">
        <f t="shared" si="0"/>
        <v>0.75961957254736234</v>
      </c>
    </row>
    <row r="21" spans="1:6" x14ac:dyDescent="0.3">
      <c r="A21" s="3" t="s">
        <v>10</v>
      </c>
      <c r="B21" s="10" t="s">
        <v>18</v>
      </c>
      <c r="C21" s="8">
        <v>21495</v>
      </c>
      <c r="D21" s="8">
        <v>20042.934000000001</v>
      </c>
      <c r="E21" s="8">
        <v>19618.356299999999</v>
      </c>
      <c r="F21" s="9">
        <f t="shared" si="0"/>
        <v>0.97881658942747596</v>
      </c>
    </row>
    <row r="22" spans="1:6" x14ac:dyDescent="0.3">
      <c r="A22" s="3" t="s">
        <v>105</v>
      </c>
      <c r="B22" s="11" t="s">
        <v>106</v>
      </c>
      <c r="C22" s="5">
        <v>1423018</v>
      </c>
      <c r="D22" s="5">
        <v>1437762.1510000001</v>
      </c>
      <c r="E22" s="5">
        <v>1371726.2312400001</v>
      </c>
      <c r="F22" s="6">
        <f t="shared" si="0"/>
        <v>0.95407034486610298</v>
      </c>
    </row>
    <row r="23" spans="1:6" x14ac:dyDescent="0.3">
      <c r="A23" s="3" t="s">
        <v>10</v>
      </c>
      <c r="B23" s="10" t="s">
        <v>11</v>
      </c>
      <c r="C23" s="8">
        <v>1361797</v>
      </c>
      <c r="D23" s="8">
        <v>1374898.1510000001</v>
      </c>
      <c r="E23" s="8">
        <v>1334252.2282400001</v>
      </c>
      <c r="F23" s="9">
        <f t="shared" si="0"/>
        <v>0.97043713912158724</v>
      </c>
    </row>
    <row r="24" spans="1:6" x14ac:dyDescent="0.3">
      <c r="A24" s="3" t="s">
        <v>10</v>
      </c>
      <c r="B24" s="10" t="s">
        <v>12</v>
      </c>
      <c r="C24" s="8">
        <v>2945</v>
      </c>
      <c r="D24" s="8">
        <v>2897.72</v>
      </c>
      <c r="E24" s="8">
        <v>2407.1643300000001</v>
      </c>
      <c r="F24" s="9">
        <f t="shared" si="0"/>
        <v>0.83070977527159295</v>
      </c>
    </row>
    <row r="25" spans="1:6" x14ac:dyDescent="0.3">
      <c r="A25" s="3" t="s">
        <v>10</v>
      </c>
      <c r="B25" s="10" t="s">
        <v>13</v>
      </c>
      <c r="C25" s="8">
        <v>100918</v>
      </c>
      <c r="D25" s="8">
        <v>95449.339000000007</v>
      </c>
      <c r="E25" s="8">
        <v>67038.179499999998</v>
      </c>
      <c r="F25" s="9">
        <f t="shared" si="0"/>
        <v>0.70234304608437359</v>
      </c>
    </row>
    <row r="26" spans="1:6" x14ac:dyDescent="0.3">
      <c r="A26" s="3" t="s">
        <v>10</v>
      </c>
      <c r="B26" s="10" t="s">
        <v>14</v>
      </c>
      <c r="C26" s="8">
        <v>39690</v>
      </c>
      <c r="D26" s="8">
        <v>35124.453999999998</v>
      </c>
      <c r="E26" s="8">
        <v>35076.873950000001</v>
      </c>
      <c r="F26" s="9">
        <f t="shared" si="0"/>
        <v>0.99864538677241799</v>
      </c>
    </row>
    <row r="27" spans="1:6" x14ac:dyDescent="0.3">
      <c r="A27" s="3" t="s">
        <v>10</v>
      </c>
      <c r="B27" s="10" t="s">
        <v>15</v>
      </c>
      <c r="C27" s="8">
        <v>36210</v>
      </c>
      <c r="D27" s="8">
        <v>35353.275999999998</v>
      </c>
      <c r="E27" s="8">
        <v>27616.40928</v>
      </c>
      <c r="F27" s="9">
        <f t="shared" si="0"/>
        <v>0.78115559304885918</v>
      </c>
    </row>
    <row r="28" spans="1:6" x14ac:dyDescent="0.3">
      <c r="A28" s="3" t="s">
        <v>10</v>
      </c>
      <c r="B28" s="10" t="s">
        <v>16</v>
      </c>
      <c r="C28" s="8">
        <v>4425</v>
      </c>
      <c r="D28" s="8">
        <v>4877.0640000000003</v>
      </c>
      <c r="E28" s="8">
        <v>4729.6344300000001</v>
      </c>
      <c r="F28" s="9">
        <f t="shared" si="0"/>
        <v>0.96977083548626797</v>
      </c>
    </row>
    <row r="29" spans="1:6" x14ac:dyDescent="0.3">
      <c r="A29" s="3" t="s">
        <v>10</v>
      </c>
      <c r="B29" s="10" t="s">
        <v>17</v>
      </c>
      <c r="C29" s="8">
        <v>1177609</v>
      </c>
      <c r="D29" s="8">
        <v>1201196.298</v>
      </c>
      <c r="E29" s="8">
        <v>1197383.9667499999</v>
      </c>
      <c r="F29" s="9">
        <f t="shared" si="0"/>
        <v>0.99682622127928</v>
      </c>
    </row>
    <row r="30" spans="1:6" x14ac:dyDescent="0.3">
      <c r="A30" s="3" t="s">
        <v>10</v>
      </c>
      <c r="B30" s="10" t="s">
        <v>18</v>
      </c>
      <c r="C30" s="8">
        <v>61221</v>
      </c>
      <c r="D30" s="8">
        <v>62864</v>
      </c>
      <c r="E30" s="8">
        <v>37474.002999999997</v>
      </c>
      <c r="F30" s="9">
        <f t="shared" si="0"/>
        <v>0.59611229002290655</v>
      </c>
    </row>
    <row r="31" spans="1:6" ht="27.6" x14ac:dyDescent="0.3">
      <c r="A31" s="3" t="s">
        <v>21</v>
      </c>
      <c r="B31" s="13" t="s">
        <v>22</v>
      </c>
      <c r="C31" s="5">
        <v>1189400</v>
      </c>
      <c r="D31" s="5">
        <v>1190840</v>
      </c>
      <c r="E31" s="5">
        <v>1187614.08167</v>
      </c>
      <c r="F31" s="6">
        <f t="shared" si="0"/>
        <v>0.99729105645594707</v>
      </c>
    </row>
    <row r="32" spans="1:6" x14ac:dyDescent="0.3">
      <c r="A32" s="3" t="s">
        <v>10</v>
      </c>
      <c r="B32" s="12" t="s">
        <v>11</v>
      </c>
      <c r="C32" s="8">
        <v>1189400</v>
      </c>
      <c r="D32" s="8">
        <v>1190840</v>
      </c>
      <c r="E32" s="8">
        <v>1187614.08167</v>
      </c>
      <c r="F32" s="9">
        <f t="shared" si="0"/>
        <v>0.99729105645594707</v>
      </c>
    </row>
    <row r="33" spans="1:6" x14ac:dyDescent="0.3">
      <c r="A33" s="3" t="s">
        <v>10</v>
      </c>
      <c r="B33" s="14" t="s">
        <v>14</v>
      </c>
      <c r="C33" s="8">
        <v>39000</v>
      </c>
      <c r="D33" s="8">
        <v>34428</v>
      </c>
      <c r="E33" s="8">
        <v>34428</v>
      </c>
      <c r="F33" s="9">
        <f t="shared" si="0"/>
        <v>1</v>
      </c>
    </row>
    <row r="34" spans="1:6" x14ac:dyDescent="0.3">
      <c r="A34" s="3" t="s">
        <v>10</v>
      </c>
      <c r="B34" s="14" t="s">
        <v>17</v>
      </c>
      <c r="C34" s="8">
        <v>1150400</v>
      </c>
      <c r="D34" s="8">
        <v>1156412</v>
      </c>
      <c r="E34" s="8">
        <v>1153186.08167</v>
      </c>
      <c r="F34" s="9">
        <f t="shared" si="0"/>
        <v>0.99721040742399769</v>
      </c>
    </row>
    <row r="35" spans="1:6" ht="27.6" x14ac:dyDescent="0.3">
      <c r="A35" s="3" t="s">
        <v>23</v>
      </c>
      <c r="B35" s="13" t="s">
        <v>24</v>
      </c>
      <c r="C35" s="5">
        <v>10639</v>
      </c>
      <c r="D35" s="5">
        <v>10630.295</v>
      </c>
      <c r="E35" s="5">
        <v>9754.4169399999992</v>
      </c>
      <c r="F35" s="6">
        <f t="shared" si="0"/>
        <v>0.91760547943401372</v>
      </c>
    </row>
    <row r="36" spans="1:6" x14ac:dyDescent="0.3">
      <c r="A36" s="3" t="s">
        <v>10</v>
      </c>
      <c r="B36" s="12" t="s">
        <v>11</v>
      </c>
      <c r="C36" s="8">
        <v>10579</v>
      </c>
      <c r="D36" s="8">
        <v>10570.295</v>
      </c>
      <c r="E36" s="8">
        <v>9695.4769399999986</v>
      </c>
      <c r="F36" s="9">
        <f t="shared" si="0"/>
        <v>0.91723806573042654</v>
      </c>
    </row>
    <row r="37" spans="1:6" x14ac:dyDescent="0.3">
      <c r="A37" s="3" t="s">
        <v>10</v>
      </c>
      <c r="B37" s="14" t="s">
        <v>12</v>
      </c>
      <c r="C37" s="8">
        <v>785</v>
      </c>
      <c r="D37" s="8">
        <v>768.72</v>
      </c>
      <c r="E37" s="8">
        <v>586.63243999999997</v>
      </c>
      <c r="F37" s="9">
        <f t="shared" si="0"/>
        <v>0.76312888958268288</v>
      </c>
    </row>
    <row r="38" spans="1:6" x14ac:dyDescent="0.3">
      <c r="A38" s="3" t="s">
        <v>10</v>
      </c>
      <c r="B38" s="14" t="s">
        <v>13</v>
      </c>
      <c r="C38" s="8">
        <v>9773</v>
      </c>
      <c r="D38" s="8">
        <v>9736.6010000000006</v>
      </c>
      <c r="E38" s="8">
        <v>9036.6247199999998</v>
      </c>
      <c r="F38" s="9">
        <f t="shared" si="0"/>
        <v>0.92810876403377307</v>
      </c>
    </row>
    <row r="39" spans="1:6" x14ac:dyDescent="0.3">
      <c r="A39" s="3" t="s">
        <v>10</v>
      </c>
      <c r="B39" s="14" t="s">
        <v>16</v>
      </c>
      <c r="C39" s="8">
        <v>0</v>
      </c>
      <c r="D39" s="8">
        <v>43.973999999999997</v>
      </c>
      <c r="E39" s="8">
        <v>43.973150000000004</v>
      </c>
      <c r="F39" s="9">
        <f t="shared" si="0"/>
        <v>0.99998067039614336</v>
      </c>
    </row>
    <row r="40" spans="1:6" x14ac:dyDescent="0.3">
      <c r="A40" s="3" t="s">
        <v>10</v>
      </c>
      <c r="B40" s="14" t="s">
        <v>17</v>
      </c>
      <c r="C40" s="8">
        <v>21</v>
      </c>
      <c r="D40" s="8">
        <v>21</v>
      </c>
      <c r="E40" s="8">
        <v>28.24663</v>
      </c>
      <c r="F40" s="9">
        <f t="shared" si="0"/>
        <v>1.345077619047619</v>
      </c>
    </row>
    <row r="41" spans="1:6" x14ac:dyDescent="0.3">
      <c r="A41" s="3" t="s">
        <v>10</v>
      </c>
      <c r="B41" s="12" t="s">
        <v>18</v>
      </c>
      <c r="C41" s="8">
        <v>60</v>
      </c>
      <c r="D41" s="8">
        <v>60</v>
      </c>
      <c r="E41" s="8">
        <v>58.94</v>
      </c>
      <c r="F41" s="9">
        <f t="shared" si="0"/>
        <v>0.98233333333333328</v>
      </c>
    </row>
    <row r="42" spans="1:6" ht="27.6" x14ac:dyDescent="0.3">
      <c r="A42" s="3" t="s">
        <v>25</v>
      </c>
      <c r="B42" s="13" t="s">
        <v>26</v>
      </c>
      <c r="C42" s="5">
        <v>26780</v>
      </c>
      <c r="D42" s="5">
        <v>26779.772000000001</v>
      </c>
      <c r="E42" s="5">
        <v>24082.45523</v>
      </c>
      <c r="F42" s="6">
        <f t="shared" si="0"/>
        <v>0.8992778291764395</v>
      </c>
    </row>
    <row r="43" spans="1:6" x14ac:dyDescent="0.3">
      <c r="A43" s="3" t="s">
        <v>10</v>
      </c>
      <c r="B43" s="12" t="s">
        <v>11</v>
      </c>
      <c r="C43" s="8">
        <v>26670</v>
      </c>
      <c r="D43" s="8">
        <v>26669.772000000001</v>
      </c>
      <c r="E43" s="8">
        <v>24040.92223</v>
      </c>
      <c r="F43" s="9">
        <f t="shared" si="0"/>
        <v>0.9014296121466655</v>
      </c>
    </row>
    <row r="44" spans="1:6" x14ac:dyDescent="0.3">
      <c r="A44" s="3" t="s">
        <v>10</v>
      </c>
      <c r="B44" s="14" t="s">
        <v>12</v>
      </c>
      <c r="C44" s="8">
        <v>2160</v>
      </c>
      <c r="D44" s="8">
        <v>2129</v>
      </c>
      <c r="E44" s="8">
        <v>1820.53189</v>
      </c>
      <c r="F44" s="9">
        <f t="shared" si="0"/>
        <v>0.85511126820103334</v>
      </c>
    </row>
    <row r="45" spans="1:6" x14ac:dyDescent="0.3">
      <c r="A45" s="3" t="s">
        <v>10</v>
      </c>
      <c r="B45" s="14" t="s">
        <v>13</v>
      </c>
      <c r="C45" s="8">
        <v>23237</v>
      </c>
      <c r="D45" s="8">
        <v>22867.272000000001</v>
      </c>
      <c r="E45" s="8">
        <v>20820.985270000001</v>
      </c>
      <c r="F45" s="9">
        <f t="shared" si="0"/>
        <v>0.91051461101262976</v>
      </c>
    </row>
    <row r="46" spans="1:6" x14ac:dyDescent="0.3">
      <c r="A46" s="3" t="s">
        <v>10</v>
      </c>
      <c r="B46" s="14" t="s">
        <v>16</v>
      </c>
      <c r="C46" s="8">
        <v>415</v>
      </c>
      <c r="D46" s="8">
        <v>815.5</v>
      </c>
      <c r="E46" s="8">
        <v>768.01028000000008</v>
      </c>
      <c r="F46" s="9">
        <f t="shared" si="0"/>
        <v>0.94176613120784802</v>
      </c>
    </row>
    <row r="47" spans="1:6" x14ac:dyDescent="0.3">
      <c r="A47" s="3" t="s">
        <v>10</v>
      </c>
      <c r="B47" s="14" t="s">
        <v>17</v>
      </c>
      <c r="C47" s="8">
        <v>858</v>
      </c>
      <c r="D47" s="8">
        <v>858</v>
      </c>
      <c r="E47" s="8">
        <v>631.39479000000006</v>
      </c>
      <c r="F47" s="9">
        <f t="shared" si="0"/>
        <v>0.73589136363636365</v>
      </c>
    </row>
    <row r="48" spans="1:6" x14ac:dyDescent="0.3">
      <c r="A48" s="3" t="s">
        <v>10</v>
      </c>
      <c r="B48" s="12" t="s">
        <v>18</v>
      </c>
      <c r="C48" s="8">
        <v>110</v>
      </c>
      <c r="D48" s="8">
        <v>110</v>
      </c>
      <c r="E48" s="8">
        <v>41.533000000000001</v>
      </c>
      <c r="F48" s="9">
        <f t="shared" si="0"/>
        <v>0.37757272727272728</v>
      </c>
    </row>
    <row r="49" spans="1:6" x14ac:dyDescent="0.3">
      <c r="A49" s="3" t="s">
        <v>27</v>
      </c>
      <c r="B49" s="13" t="s">
        <v>28</v>
      </c>
      <c r="C49" s="5">
        <v>1345</v>
      </c>
      <c r="D49" s="5">
        <v>1345.124</v>
      </c>
      <c r="E49" s="5">
        <v>1171.08419</v>
      </c>
      <c r="F49" s="6">
        <f t="shared" si="0"/>
        <v>0.87061430024295161</v>
      </c>
    </row>
    <row r="50" spans="1:6" x14ac:dyDescent="0.3">
      <c r="A50" s="3" t="s">
        <v>10</v>
      </c>
      <c r="B50" s="12" t="s">
        <v>11</v>
      </c>
      <c r="C50" s="8">
        <v>1345</v>
      </c>
      <c r="D50" s="8">
        <v>1345.124</v>
      </c>
      <c r="E50" s="8">
        <v>1171.08419</v>
      </c>
      <c r="F50" s="9">
        <f t="shared" si="0"/>
        <v>0.87061430024295161</v>
      </c>
    </row>
    <row r="51" spans="1:6" x14ac:dyDescent="0.3">
      <c r="A51" s="3" t="s">
        <v>10</v>
      </c>
      <c r="B51" s="14" t="s">
        <v>13</v>
      </c>
      <c r="C51" s="8">
        <v>815</v>
      </c>
      <c r="D51" s="8">
        <v>825.3</v>
      </c>
      <c r="E51" s="8">
        <v>707.91574000000003</v>
      </c>
      <c r="F51" s="9">
        <f t="shared" si="0"/>
        <v>0.85776776929601362</v>
      </c>
    </row>
    <row r="52" spans="1:6" x14ac:dyDescent="0.3">
      <c r="A52" s="3" t="s">
        <v>10</v>
      </c>
      <c r="B52" s="14" t="s">
        <v>15</v>
      </c>
      <c r="C52" s="8">
        <v>250</v>
      </c>
      <c r="D52" s="8">
        <v>173.999</v>
      </c>
      <c r="E52" s="8">
        <v>148.78411000000003</v>
      </c>
      <c r="F52" s="9">
        <f t="shared" si="0"/>
        <v>0.8550860062414154</v>
      </c>
    </row>
    <row r="53" spans="1:6" x14ac:dyDescent="0.3">
      <c r="A53" s="3" t="s">
        <v>10</v>
      </c>
      <c r="B53" s="14" t="s">
        <v>17</v>
      </c>
      <c r="C53" s="8">
        <v>280</v>
      </c>
      <c r="D53" s="8">
        <v>345.82499999999999</v>
      </c>
      <c r="E53" s="8">
        <v>314.38434000000001</v>
      </c>
      <c r="F53" s="9">
        <f t="shared" si="0"/>
        <v>0.90908505747126445</v>
      </c>
    </row>
    <row r="54" spans="1:6" ht="41.4" x14ac:dyDescent="0.3">
      <c r="A54" s="3" t="s">
        <v>29</v>
      </c>
      <c r="B54" s="13" t="s">
        <v>30</v>
      </c>
      <c r="C54" s="5">
        <v>225</v>
      </c>
      <c r="D54" s="5">
        <v>225</v>
      </c>
      <c r="E54" s="5">
        <v>213.14299000000003</v>
      </c>
      <c r="F54" s="6">
        <f t="shared" si="0"/>
        <v>0.94730217777777792</v>
      </c>
    </row>
    <row r="55" spans="1:6" x14ac:dyDescent="0.3">
      <c r="A55" s="3" t="s">
        <v>10</v>
      </c>
      <c r="B55" s="12" t="s">
        <v>11</v>
      </c>
      <c r="C55" s="8">
        <v>225</v>
      </c>
      <c r="D55" s="8">
        <v>225</v>
      </c>
      <c r="E55" s="8">
        <v>213.14299000000003</v>
      </c>
      <c r="F55" s="9">
        <f t="shared" si="0"/>
        <v>0.94730217777777792</v>
      </c>
    </row>
    <row r="56" spans="1:6" x14ac:dyDescent="0.3">
      <c r="A56" s="3" t="s">
        <v>10</v>
      </c>
      <c r="B56" s="14" t="s">
        <v>13</v>
      </c>
      <c r="C56" s="8">
        <v>0</v>
      </c>
      <c r="D56" s="8">
        <v>8.86</v>
      </c>
      <c r="E56" s="8">
        <v>8.8595799999999993</v>
      </c>
      <c r="F56" s="9">
        <f t="shared" si="0"/>
        <v>0.99995259593679453</v>
      </c>
    </row>
    <row r="57" spans="1:6" x14ac:dyDescent="0.3">
      <c r="A57" s="3" t="s">
        <v>10</v>
      </c>
      <c r="B57" s="14" t="s">
        <v>14</v>
      </c>
      <c r="C57" s="8">
        <v>225</v>
      </c>
      <c r="D57" s="8">
        <v>216.14</v>
      </c>
      <c r="E57" s="8">
        <v>204.28341000000003</v>
      </c>
      <c r="F57" s="9">
        <f t="shared" si="0"/>
        <v>0.94514393448690681</v>
      </c>
    </row>
    <row r="58" spans="1:6" ht="27.6" x14ac:dyDescent="0.3">
      <c r="A58" s="3" t="s">
        <v>31</v>
      </c>
      <c r="B58" s="13" t="s">
        <v>32</v>
      </c>
      <c r="C58" s="5">
        <v>31844</v>
      </c>
      <c r="D58" s="5">
        <v>31844</v>
      </c>
      <c r="E58" s="5">
        <v>16595.150809999999</v>
      </c>
      <c r="F58" s="6">
        <f t="shared" si="0"/>
        <v>0.52113901551312647</v>
      </c>
    </row>
    <row r="59" spans="1:6" x14ac:dyDescent="0.3">
      <c r="A59" s="3" t="s">
        <v>10</v>
      </c>
      <c r="B59" s="12" t="s">
        <v>11</v>
      </c>
      <c r="C59" s="8">
        <v>31844</v>
      </c>
      <c r="D59" s="8">
        <v>31844</v>
      </c>
      <c r="E59" s="8">
        <v>16595.150809999999</v>
      </c>
      <c r="F59" s="9">
        <f t="shared" si="0"/>
        <v>0.52113901551312647</v>
      </c>
    </row>
    <row r="60" spans="1:6" x14ac:dyDescent="0.3">
      <c r="A60" s="3" t="s">
        <v>10</v>
      </c>
      <c r="B60" s="14" t="s">
        <v>13</v>
      </c>
      <c r="C60" s="8">
        <v>31844</v>
      </c>
      <c r="D60" s="8">
        <v>31844</v>
      </c>
      <c r="E60" s="8">
        <v>16595.150809999999</v>
      </c>
      <c r="F60" s="9">
        <f t="shared" si="0"/>
        <v>0.52113901551312647</v>
      </c>
    </row>
    <row r="61" spans="1:6" ht="41.4" x14ac:dyDescent="0.3">
      <c r="A61" s="3" t="s">
        <v>33</v>
      </c>
      <c r="B61" s="13" t="s">
        <v>34</v>
      </c>
      <c r="C61" s="5">
        <v>4010</v>
      </c>
      <c r="D61" s="5">
        <v>4010</v>
      </c>
      <c r="E61" s="5">
        <v>3910.0610000000001</v>
      </c>
      <c r="F61" s="6">
        <f t="shared" si="0"/>
        <v>0.97507755610972568</v>
      </c>
    </row>
    <row r="62" spans="1:6" x14ac:dyDescent="0.3">
      <c r="A62" s="3" t="s">
        <v>10</v>
      </c>
      <c r="B62" s="12" t="s">
        <v>11</v>
      </c>
      <c r="C62" s="8">
        <v>4010</v>
      </c>
      <c r="D62" s="8">
        <v>4010</v>
      </c>
      <c r="E62" s="8">
        <v>3910.0610000000001</v>
      </c>
      <c r="F62" s="9">
        <f t="shared" si="0"/>
        <v>0.97507755610972568</v>
      </c>
    </row>
    <row r="63" spans="1:6" x14ac:dyDescent="0.3">
      <c r="A63" s="3" t="s">
        <v>10</v>
      </c>
      <c r="B63" s="14" t="s">
        <v>16</v>
      </c>
      <c r="C63" s="8">
        <v>4010</v>
      </c>
      <c r="D63" s="8">
        <v>4010</v>
      </c>
      <c r="E63" s="8">
        <v>3910.0610000000001</v>
      </c>
      <c r="F63" s="9">
        <f t="shared" si="0"/>
        <v>0.97507755610972568</v>
      </c>
    </row>
    <row r="64" spans="1:6" ht="41.4" x14ac:dyDescent="0.3">
      <c r="A64" s="3" t="s">
        <v>35</v>
      </c>
      <c r="B64" s="13" t="s">
        <v>36</v>
      </c>
      <c r="C64" s="5">
        <v>328</v>
      </c>
      <c r="D64" s="5">
        <v>328</v>
      </c>
      <c r="E64" s="5">
        <v>309.15154000000001</v>
      </c>
      <c r="F64" s="6">
        <f t="shared" si="0"/>
        <v>0.94253518292682925</v>
      </c>
    </row>
    <row r="65" spans="1:6" x14ac:dyDescent="0.3">
      <c r="A65" s="3" t="s">
        <v>10</v>
      </c>
      <c r="B65" s="12" t="s">
        <v>11</v>
      </c>
      <c r="C65" s="8">
        <v>328</v>
      </c>
      <c r="D65" s="8">
        <v>328</v>
      </c>
      <c r="E65" s="8">
        <v>309.15154000000001</v>
      </c>
      <c r="F65" s="9">
        <f t="shared" si="0"/>
        <v>0.94253518292682925</v>
      </c>
    </row>
    <row r="66" spans="1:6" x14ac:dyDescent="0.3">
      <c r="A66" s="3" t="s">
        <v>10</v>
      </c>
      <c r="B66" s="14" t="s">
        <v>13</v>
      </c>
      <c r="C66" s="8">
        <v>113</v>
      </c>
      <c r="D66" s="8">
        <v>113</v>
      </c>
      <c r="E66" s="8">
        <v>111.875</v>
      </c>
      <c r="F66" s="9">
        <f t="shared" si="0"/>
        <v>0.99004424778761058</v>
      </c>
    </row>
    <row r="67" spans="1:6" x14ac:dyDescent="0.3">
      <c r="A67" s="3" t="s">
        <v>10</v>
      </c>
      <c r="B67" s="14" t="s">
        <v>14</v>
      </c>
      <c r="C67" s="8">
        <v>215</v>
      </c>
      <c r="D67" s="8">
        <v>215</v>
      </c>
      <c r="E67" s="8">
        <v>197.27654000000001</v>
      </c>
      <c r="F67" s="9">
        <f t="shared" si="0"/>
        <v>0.91756530232558142</v>
      </c>
    </row>
    <row r="68" spans="1:6" ht="41.4" x14ac:dyDescent="0.3">
      <c r="A68" s="3" t="s">
        <v>37</v>
      </c>
      <c r="B68" s="13" t="s">
        <v>38</v>
      </c>
      <c r="C68" s="5">
        <v>8950</v>
      </c>
      <c r="D68" s="5">
        <v>4504.32</v>
      </c>
      <c r="E68" s="5">
        <v>4325.8116100000007</v>
      </c>
      <c r="F68" s="6">
        <f t="shared" si="0"/>
        <v>0.96036951415530003</v>
      </c>
    </row>
    <row r="69" spans="1:6" x14ac:dyDescent="0.3">
      <c r="A69" s="3" t="s">
        <v>10</v>
      </c>
      <c r="B69" s="12" t="s">
        <v>11</v>
      </c>
      <c r="C69" s="8">
        <v>8950</v>
      </c>
      <c r="D69" s="8">
        <v>4504.32</v>
      </c>
      <c r="E69" s="8">
        <v>4325.8116100000007</v>
      </c>
      <c r="F69" s="9">
        <f t="shared" si="0"/>
        <v>0.96036951415530003</v>
      </c>
    </row>
    <row r="70" spans="1:6" x14ac:dyDescent="0.3">
      <c r="A70" s="3" t="s">
        <v>10</v>
      </c>
      <c r="B70" s="14" t="s">
        <v>13</v>
      </c>
      <c r="C70" s="8">
        <v>8950</v>
      </c>
      <c r="D70" s="8">
        <v>4220.1660000000002</v>
      </c>
      <c r="E70" s="8">
        <v>4041.6576100000002</v>
      </c>
      <c r="F70" s="9">
        <f t="shared" si="0"/>
        <v>0.95770109753976507</v>
      </c>
    </row>
    <row r="71" spans="1:6" x14ac:dyDescent="0.3">
      <c r="A71" s="3" t="s">
        <v>10</v>
      </c>
      <c r="B71" s="14" t="s">
        <v>14</v>
      </c>
      <c r="C71" s="8">
        <v>0</v>
      </c>
      <c r="D71" s="8">
        <v>247.31399999999999</v>
      </c>
      <c r="E71" s="8">
        <v>247.31399999999999</v>
      </c>
      <c r="F71" s="9">
        <f t="shared" si="0"/>
        <v>1</v>
      </c>
    </row>
    <row r="72" spans="1:6" x14ac:dyDescent="0.3">
      <c r="A72" s="3" t="s">
        <v>10</v>
      </c>
      <c r="B72" s="14" t="s">
        <v>15</v>
      </c>
      <c r="C72" s="8">
        <v>0</v>
      </c>
      <c r="D72" s="8">
        <v>32</v>
      </c>
      <c r="E72" s="8">
        <v>32</v>
      </c>
      <c r="F72" s="9">
        <f t="shared" si="0"/>
        <v>1</v>
      </c>
    </row>
    <row r="73" spans="1:6" x14ac:dyDescent="0.3">
      <c r="A73" s="3" t="s">
        <v>10</v>
      </c>
      <c r="B73" s="14" t="s">
        <v>16</v>
      </c>
      <c r="C73" s="8">
        <v>0</v>
      </c>
      <c r="D73" s="8">
        <v>4.84</v>
      </c>
      <c r="E73" s="8">
        <v>4.84</v>
      </c>
      <c r="F73" s="9">
        <f t="shared" si="0"/>
        <v>1</v>
      </c>
    </row>
    <row r="74" spans="1:6" ht="27.6" x14ac:dyDescent="0.3">
      <c r="A74" s="3" t="s">
        <v>39</v>
      </c>
      <c r="B74" s="13" t="s">
        <v>40</v>
      </c>
      <c r="C74" s="5">
        <v>52397</v>
      </c>
      <c r="D74" s="5">
        <v>52397</v>
      </c>
      <c r="E74" s="5">
        <v>37162.602719999995</v>
      </c>
      <c r="F74" s="6">
        <f t="shared" si="0"/>
        <v>0.70925058152184273</v>
      </c>
    </row>
    <row r="75" spans="1:6" x14ac:dyDescent="0.3">
      <c r="A75" s="3" t="s">
        <v>10</v>
      </c>
      <c r="B75" s="12" t="s">
        <v>11</v>
      </c>
      <c r="C75" s="8">
        <v>52397</v>
      </c>
      <c r="D75" s="8">
        <v>52397</v>
      </c>
      <c r="E75" s="8">
        <v>37162.602719999995</v>
      </c>
      <c r="F75" s="9">
        <f t="shared" si="0"/>
        <v>0.70925058152184273</v>
      </c>
    </row>
    <row r="76" spans="1:6" x14ac:dyDescent="0.3">
      <c r="A76" s="3" t="s">
        <v>10</v>
      </c>
      <c r="B76" s="14" t="s">
        <v>13</v>
      </c>
      <c r="C76" s="8">
        <v>19097</v>
      </c>
      <c r="D76" s="8">
        <v>19097</v>
      </c>
      <c r="E76" s="8">
        <v>11355.75339</v>
      </c>
      <c r="F76" s="9">
        <f t="shared" si="0"/>
        <v>0.59463546054354088</v>
      </c>
    </row>
    <row r="77" spans="1:6" x14ac:dyDescent="0.3">
      <c r="A77" s="3" t="s">
        <v>10</v>
      </c>
      <c r="B77" s="14" t="s">
        <v>15</v>
      </c>
      <c r="C77" s="8">
        <v>33300</v>
      </c>
      <c r="D77" s="8">
        <v>33300</v>
      </c>
      <c r="E77" s="8">
        <v>25806.849329999997</v>
      </c>
      <c r="F77" s="9">
        <f t="shared" si="0"/>
        <v>0.77498046036036028</v>
      </c>
    </row>
    <row r="78" spans="1:6" x14ac:dyDescent="0.3">
      <c r="A78" s="3" t="s">
        <v>41</v>
      </c>
      <c r="B78" s="13" t="s">
        <v>42</v>
      </c>
      <c r="C78" s="5">
        <v>25850</v>
      </c>
      <c r="D78" s="5">
        <v>42392</v>
      </c>
      <c r="E78" s="5">
        <v>42392</v>
      </c>
      <c r="F78" s="6">
        <f t="shared" ref="F78:F141" si="1">E78/D78</f>
        <v>1</v>
      </c>
    </row>
    <row r="79" spans="1:6" x14ac:dyDescent="0.3">
      <c r="A79" s="3" t="s">
        <v>10</v>
      </c>
      <c r="B79" s="12" t="s">
        <v>11</v>
      </c>
      <c r="C79" s="8">
        <v>25850</v>
      </c>
      <c r="D79" s="8">
        <v>42392</v>
      </c>
      <c r="E79" s="8">
        <v>42392</v>
      </c>
      <c r="F79" s="9">
        <f t="shared" si="1"/>
        <v>1</v>
      </c>
    </row>
    <row r="80" spans="1:6" x14ac:dyDescent="0.3">
      <c r="A80" s="3" t="s">
        <v>10</v>
      </c>
      <c r="B80" s="14" t="s">
        <v>17</v>
      </c>
      <c r="C80" s="8">
        <v>25850</v>
      </c>
      <c r="D80" s="8">
        <v>42392</v>
      </c>
      <c r="E80" s="8">
        <v>42392</v>
      </c>
      <c r="F80" s="9">
        <f t="shared" si="1"/>
        <v>1</v>
      </c>
    </row>
    <row r="81" spans="1:6" x14ac:dyDescent="0.3">
      <c r="A81" s="3" t="s">
        <v>43</v>
      </c>
      <c r="B81" s="13" t="s">
        <v>44</v>
      </c>
      <c r="C81" s="5">
        <v>3469</v>
      </c>
      <c r="D81" s="5">
        <v>3330.64</v>
      </c>
      <c r="E81" s="5">
        <v>2627.3351600000001</v>
      </c>
      <c r="F81" s="6">
        <f t="shared" si="1"/>
        <v>0.78883792904666972</v>
      </c>
    </row>
    <row r="82" spans="1:6" x14ac:dyDescent="0.3">
      <c r="A82" s="3" t="s">
        <v>10</v>
      </c>
      <c r="B82" s="12" t="s">
        <v>11</v>
      </c>
      <c r="C82" s="8">
        <v>3469</v>
      </c>
      <c r="D82" s="8">
        <v>3330.64</v>
      </c>
      <c r="E82" s="8">
        <v>2627.3351600000001</v>
      </c>
      <c r="F82" s="9">
        <f t="shared" si="1"/>
        <v>0.78883792904666972</v>
      </c>
    </row>
    <row r="83" spans="1:6" x14ac:dyDescent="0.3">
      <c r="A83" s="3" t="s">
        <v>10</v>
      </c>
      <c r="B83" s="14" t="s">
        <v>13</v>
      </c>
      <c r="C83" s="8">
        <v>559</v>
      </c>
      <c r="D83" s="8">
        <v>397.89</v>
      </c>
      <c r="E83" s="8">
        <v>166.7</v>
      </c>
      <c r="F83" s="9">
        <f t="shared" si="1"/>
        <v>0.4189600140742416</v>
      </c>
    </row>
    <row r="84" spans="1:6" x14ac:dyDescent="0.3">
      <c r="A84" s="3" t="s">
        <v>10</v>
      </c>
      <c r="B84" s="14" t="s">
        <v>14</v>
      </c>
      <c r="C84" s="8">
        <v>250</v>
      </c>
      <c r="D84" s="8">
        <v>18</v>
      </c>
      <c r="E84" s="8">
        <v>0</v>
      </c>
      <c r="F84" s="9">
        <f t="shared" si="1"/>
        <v>0</v>
      </c>
    </row>
    <row r="85" spans="1:6" x14ac:dyDescent="0.3">
      <c r="A85" s="3" t="s">
        <v>10</v>
      </c>
      <c r="B85" s="14" t="s">
        <v>15</v>
      </c>
      <c r="C85" s="8">
        <v>2660</v>
      </c>
      <c r="D85" s="8">
        <v>1847.277</v>
      </c>
      <c r="E85" s="8">
        <v>1628.7758399999998</v>
      </c>
      <c r="F85" s="9">
        <f t="shared" si="1"/>
        <v>0.88171716531954858</v>
      </c>
    </row>
    <row r="86" spans="1:6" x14ac:dyDescent="0.3">
      <c r="A86" s="3" t="s">
        <v>10</v>
      </c>
      <c r="B86" s="14" t="s">
        <v>17</v>
      </c>
      <c r="C86" s="8">
        <v>0</v>
      </c>
      <c r="D86" s="8">
        <v>1067.473</v>
      </c>
      <c r="E86" s="8">
        <v>831.85932000000003</v>
      </c>
      <c r="F86" s="9">
        <f t="shared" si="1"/>
        <v>0.77927902626108581</v>
      </c>
    </row>
    <row r="87" spans="1:6" x14ac:dyDescent="0.3">
      <c r="A87" s="3" t="s">
        <v>45</v>
      </c>
      <c r="B87" s="13" t="s">
        <v>46</v>
      </c>
      <c r="C87" s="5">
        <v>1000</v>
      </c>
      <c r="D87" s="5">
        <v>1000</v>
      </c>
      <c r="E87" s="5">
        <v>132.28800000000001</v>
      </c>
      <c r="F87" s="6">
        <f t="shared" si="1"/>
        <v>0.13228800000000002</v>
      </c>
    </row>
    <row r="88" spans="1:6" x14ac:dyDescent="0.3">
      <c r="A88" s="3" t="s">
        <v>10</v>
      </c>
      <c r="B88" s="12" t="s">
        <v>11</v>
      </c>
      <c r="C88" s="8">
        <v>1000</v>
      </c>
      <c r="D88" s="8">
        <v>712</v>
      </c>
      <c r="E88" s="8">
        <v>22.288</v>
      </c>
      <c r="F88" s="9">
        <f t="shared" si="1"/>
        <v>3.1303370786516856E-2</v>
      </c>
    </row>
    <row r="89" spans="1:6" x14ac:dyDescent="0.3">
      <c r="A89" s="3" t="s">
        <v>10</v>
      </c>
      <c r="B89" s="14" t="s">
        <v>13</v>
      </c>
      <c r="C89" s="8">
        <v>800</v>
      </c>
      <c r="D89" s="8">
        <v>612</v>
      </c>
      <c r="E89" s="8">
        <v>22.288</v>
      </c>
      <c r="F89" s="9">
        <f t="shared" si="1"/>
        <v>3.6418300653594769E-2</v>
      </c>
    </row>
    <row r="90" spans="1:6" x14ac:dyDescent="0.3">
      <c r="A90" s="3" t="s">
        <v>10</v>
      </c>
      <c r="B90" s="14" t="s">
        <v>17</v>
      </c>
      <c r="C90" s="8">
        <v>200</v>
      </c>
      <c r="D90" s="8">
        <v>100</v>
      </c>
      <c r="E90" s="8">
        <v>0</v>
      </c>
      <c r="F90" s="9">
        <f t="shared" si="1"/>
        <v>0</v>
      </c>
    </row>
    <row r="91" spans="1:6" x14ac:dyDescent="0.3">
      <c r="A91" s="3" t="s">
        <v>10</v>
      </c>
      <c r="B91" s="12" t="s">
        <v>18</v>
      </c>
      <c r="C91" s="8">
        <v>0</v>
      </c>
      <c r="D91" s="8">
        <v>288</v>
      </c>
      <c r="E91" s="8">
        <v>110</v>
      </c>
      <c r="F91" s="9">
        <f t="shared" si="1"/>
        <v>0.38194444444444442</v>
      </c>
    </row>
    <row r="92" spans="1:6" ht="41.4" x14ac:dyDescent="0.3">
      <c r="A92" s="3" t="s">
        <v>47</v>
      </c>
      <c r="B92" s="13" t="s">
        <v>48</v>
      </c>
      <c r="C92" s="5">
        <v>66265</v>
      </c>
      <c r="D92" s="5">
        <v>67620</v>
      </c>
      <c r="E92" s="5">
        <v>41168.208030000002</v>
      </c>
      <c r="F92" s="6">
        <f t="shared" si="1"/>
        <v>0.60881703682342503</v>
      </c>
    </row>
    <row r="93" spans="1:6" x14ac:dyDescent="0.3">
      <c r="A93" s="3" t="s">
        <v>10</v>
      </c>
      <c r="B93" s="12" t="s">
        <v>11</v>
      </c>
      <c r="C93" s="8">
        <v>5214</v>
      </c>
      <c r="D93" s="8">
        <v>5214</v>
      </c>
      <c r="E93" s="8">
        <v>3904.6780299999996</v>
      </c>
      <c r="F93" s="9">
        <f t="shared" si="1"/>
        <v>0.74888339662447245</v>
      </c>
    </row>
    <row r="94" spans="1:6" x14ac:dyDescent="0.3">
      <c r="A94" s="3" t="s">
        <v>10</v>
      </c>
      <c r="B94" s="14" t="s">
        <v>13</v>
      </c>
      <c r="C94" s="8">
        <v>5214</v>
      </c>
      <c r="D94" s="8">
        <v>5214</v>
      </c>
      <c r="E94" s="8">
        <v>3904.6780299999996</v>
      </c>
      <c r="F94" s="9">
        <f t="shared" si="1"/>
        <v>0.74888339662447245</v>
      </c>
    </row>
    <row r="95" spans="1:6" x14ac:dyDescent="0.3">
      <c r="A95" s="3" t="s">
        <v>10</v>
      </c>
      <c r="B95" s="12" t="s">
        <v>18</v>
      </c>
      <c r="C95" s="8">
        <v>61051</v>
      </c>
      <c r="D95" s="8">
        <v>62406</v>
      </c>
      <c r="E95" s="8">
        <v>37263.53</v>
      </c>
      <c r="F95" s="9">
        <f t="shared" si="1"/>
        <v>0.59711454026856392</v>
      </c>
    </row>
    <row r="96" spans="1:6" x14ac:dyDescent="0.3">
      <c r="A96" s="3" t="s">
        <v>49</v>
      </c>
      <c r="B96" s="13" t="s">
        <v>50</v>
      </c>
      <c r="C96" s="5">
        <v>516</v>
      </c>
      <c r="D96" s="5">
        <v>516</v>
      </c>
      <c r="E96" s="5">
        <v>268.44135</v>
      </c>
      <c r="F96" s="6">
        <f t="shared" si="1"/>
        <v>0.52023517441860467</v>
      </c>
    </row>
    <row r="97" spans="1:6" x14ac:dyDescent="0.3">
      <c r="A97" s="3" t="s">
        <v>10</v>
      </c>
      <c r="B97" s="12" t="s">
        <v>11</v>
      </c>
      <c r="C97" s="8">
        <v>516</v>
      </c>
      <c r="D97" s="8">
        <v>516</v>
      </c>
      <c r="E97" s="8">
        <v>268.44135</v>
      </c>
      <c r="F97" s="9">
        <f t="shared" si="1"/>
        <v>0.52023517441860467</v>
      </c>
    </row>
    <row r="98" spans="1:6" x14ac:dyDescent="0.3">
      <c r="A98" s="3" t="s">
        <v>10</v>
      </c>
      <c r="B98" s="14" t="s">
        <v>13</v>
      </c>
      <c r="C98" s="8">
        <v>516</v>
      </c>
      <c r="D98" s="8">
        <v>513.25</v>
      </c>
      <c r="E98" s="8">
        <v>265.69135</v>
      </c>
      <c r="F98" s="9">
        <f t="shared" si="1"/>
        <v>0.51766458840720897</v>
      </c>
    </row>
    <row r="99" spans="1:6" x14ac:dyDescent="0.3">
      <c r="A99" s="3" t="s">
        <v>10</v>
      </c>
      <c r="B99" s="14" t="s">
        <v>16</v>
      </c>
      <c r="C99" s="8">
        <v>0</v>
      </c>
      <c r="D99" s="8">
        <v>2.75</v>
      </c>
      <c r="E99" s="8">
        <v>2.75</v>
      </c>
      <c r="F99" s="9">
        <f t="shared" si="1"/>
        <v>1</v>
      </c>
    </row>
    <row r="100" spans="1:6" x14ac:dyDescent="0.3">
      <c r="A100" s="3" t="s">
        <v>51</v>
      </c>
      <c r="B100" s="11" t="s">
        <v>52</v>
      </c>
      <c r="C100" s="5">
        <v>110824</v>
      </c>
      <c r="D100" s="5">
        <v>110501.226</v>
      </c>
      <c r="E100" s="5">
        <v>103167.02462000001</v>
      </c>
      <c r="F100" s="6">
        <f t="shared" si="1"/>
        <v>0.93362787323282748</v>
      </c>
    </row>
    <row r="101" spans="1:6" x14ac:dyDescent="0.3">
      <c r="A101" s="3" t="s">
        <v>10</v>
      </c>
      <c r="B101" s="10" t="s">
        <v>11</v>
      </c>
      <c r="C101" s="8">
        <v>110499</v>
      </c>
      <c r="D101" s="8">
        <v>110040.808</v>
      </c>
      <c r="E101" s="8">
        <v>102709.79271000001</v>
      </c>
      <c r="F101" s="9">
        <f t="shared" si="1"/>
        <v>0.93337912158914726</v>
      </c>
    </row>
    <row r="102" spans="1:6" x14ac:dyDescent="0.3">
      <c r="A102" s="3" t="s">
        <v>10</v>
      </c>
      <c r="B102" s="12" t="s">
        <v>12</v>
      </c>
      <c r="C102" s="8">
        <v>2361</v>
      </c>
      <c r="D102" s="8">
        <v>2177.6869999999999</v>
      </c>
      <c r="E102" s="8">
        <v>1548.24425</v>
      </c>
      <c r="F102" s="9">
        <f t="shared" si="1"/>
        <v>0.71095811748887694</v>
      </c>
    </row>
    <row r="103" spans="1:6" x14ac:dyDescent="0.3">
      <c r="A103" s="3" t="s">
        <v>10</v>
      </c>
      <c r="B103" s="12" t="s">
        <v>13</v>
      </c>
      <c r="C103" s="8">
        <v>6070</v>
      </c>
      <c r="D103" s="8">
        <v>5799.777</v>
      </c>
      <c r="E103" s="8">
        <v>6442.3589900000006</v>
      </c>
      <c r="F103" s="9">
        <f t="shared" si="1"/>
        <v>1.1107942581240624</v>
      </c>
    </row>
    <row r="104" spans="1:6" x14ac:dyDescent="0.3">
      <c r="A104" s="3" t="s">
        <v>10</v>
      </c>
      <c r="B104" s="12" t="s">
        <v>14</v>
      </c>
      <c r="C104" s="8">
        <v>29100</v>
      </c>
      <c r="D104" s="8">
        <v>22758.548999999999</v>
      </c>
      <c r="E104" s="8">
        <v>18491.182169999996</v>
      </c>
      <c r="F104" s="9">
        <f t="shared" si="1"/>
        <v>0.81249389712850306</v>
      </c>
    </row>
    <row r="105" spans="1:6" x14ac:dyDescent="0.3">
      <c r="A105" s="3" t="s">
        <v>10</v>
      </c>
      <c r="B105" s="12" t="s">
        <v>15</v>
      </c>
      <c r="C105" s="8">
        <v>2524</v>
      </c>
      <c r="D105" s="8">
        <v>3146.8760000000002</v>
      </c>
      <c r="E105" s="8">
        <v>2544.6497399999998</v>
      </c>
      <c r="F105" s="9">
        <f t="shared" si="1"/>
        <v>0.80862726716909072</v>
      </c>
    </row>
    <row r="106" spans="1:6" x14ac:dyDescent="0.3">
      <c r="A106" s="3" t="s">
        <v>10</v>
      </c>
      <c r="B106" s="12" t="s">
        <v>16</v>
      </c>
      <c r="C106" s="8">
        <v>38</v>
      </c>
      <c r="D106" s="8">
        <v>122.4</v>
      </c>
      <c r="E106" s="8">
        <v>103.45495</v>
      </c>
      <c r="F106" s="9">
        <f t="shared" si="1"/>
        <v>0.84522017973856201</v>
      </c>
    </row>
    <row r="107" spans="1:6" x14ac:dyDescent="0.3">
      <c r="A107" s="3" t="s">
        <v>10</v>
      </c>
      <c r="B107" s="12" t="s">
        <v>17</v>
      </c>
      <c r="C107" s="8">
        <v>70406</v>
      </c>
      <c r="D107" s="8">
        <v>76035.519</v>
      </c>
      <c r="E107" s="8">
        <v>73579.90260999999</v>
      </c>
      <c r="F107" s="9">
        <f t="shared" si="1"/>
        <v>0.96770435156758761</v>
      </c>
    </row>
    <row r="108" spans="1:6" x14ac:dyDescent="0.3">
      <c r="A108" s="3" t="s">
        <v>10</v>
      </c>
      <c r="B108" s="10" t="s">
        <v>18</v>
      </c>
      <c r="C108" s="8">
        <v>325</v>
      </c>
      <c r="D108" s="8">
        <v>460.41800000000001</v>
      </c>
      <c r="E108" s="8">
        <v>457.23191000000003</v>
      </c>
      <c r="F108" s="9">
        <f t="shared" si="1"/>
        <v>0.99308000556016496</v>
      </c>
    </row>
    <row r="109" spans="1:6" ht="27.6" x14ac:dyDescent="0.3">
      <c r="A109" s="3" t="s">
        <v>53</v>
      </c>
      <c r="B109" s="13" t="s">
        <v>54</v>
      </c>
      <c r="C109" s="5">
        <v>97240</v>
      </c>
      <c r="D109" s="5">
        <v>97682.634999999995</v>
      </c>
      <c r="E109" s="5">
        <v>92083.595710000009</v>
      </c>
      <c r="F109" s="6">
        <f t="shared" si="1"/>
        <v>0.94268132416780126</v>
      </c>
    </row>
    <row r="110" spans="1:6" x14ac:dyDescent="0.3">
      <c r="A110" s="3" t="s">
        <v>10</v>
      </c>
      <c r="B110" s="12" t="s">
        <v>11</v>
      </c>
      <c r="C110" s="8">
        <v>97000</v>
      </c>
      <c r="D110" s="8">
        <v>97347.201000000001</v>
      </c>
      <c r="E110" s="8">
        <v>91689.306510000024</v>
      </c>
      <c r="F110" s="9">
        <f t="shared" si="1"/>
        <v>0.94187922783727518</v>
      </c>
    </row>
    <row r="111" spans="1:6" x14ac:dyDescent="0.3">
      <c r="A111" s="3" t="s">
        <v>10</v>
      </c>
      <c r="B111" s="14" t="s">
        <v>12</v>
      </c>
      <c r="C111" s="8">
        <v>0</v>
      </c>
      <c r="D111" s="8">
        <v>0</v>
      </c>
      <c r="E111" s="8">
        <v>13.728</v>
      </c>
      <c r="F111" s="9" t="e">
        <f t="shared" si="1"/>
        <v>#DIV/0!</v>
      </c>
    </row>
    <row r="112" spans="1:6" x14ac:dyDescent="0.3">
      <c r="A112" s="3" t="s">
        <v>10</v>
      </c>
      <c r="B112" s="14" t="s">
        <v>13</v>
      </c>
      <c r="C112" s="8">
        <v>0</v>
      </c>
      <c r="D112" s="8">
        <v>0</v>
      </c>
      <c r="E112" s="8">
        <v>104.50572</v>
      </c>
      <c r="F112" s="9" t="e">
        <f t="shared" si="1"/>
        <v>#DIV/0!</v>
      </c>
    </row>
    <row r="113" spans="1:6" x14ac:dyDescent="0.3">
      <c r="A113" s="3" t="s">
        <v>10</v>
      </c>
      <c r="B113" s="14" t="s">
        <v>14</v>
      </c>
      <c r="C113" s="8">
        <v>27000</v>
      </c>
      <c r="D113" s="8">
        <v>20898.806</v>
      </c>
      <c r="E113" s="8">
        <v>17202.183659999999</v>
      </c>
      <c r="F113" s="9">
        <f t="shared" si="1"/>
        <v>0.82311801257928319</v>
      </c>
    </row>
    <row r="114" spans="1:6" x14ac:dyDescent="0.3">
      <c r="A114" s="3" t="s">
        <v>10</v>
      </c>
      <c r="B114" s="14" t="s">
        <v>15</v>
      </c>
      <c r="C114" s="8">
        <v>0</v>
      </c>
      <c r="D114" s="8">
        <v>823.43600000000004</v>
      </c>
      <c r="E114" s="8">
        <v>796.63274999999999</v>
      </c>
      <c r="F114" s="9">
        <f t="shared" si="1"/>
        <v>0.96744950427234166</v>
      </c>
    </row>
    <row r="115" spans="1:6" x14ac:dyDescent="0.3">
      <c r="A115" s="3" t="s">
        <v>10</v>
      </c>
      <c r="B115" s="14" t="s">
        <v>16</v>
      </c>
      <c r="C115" s="8">
        <v>0</v>
      </c>
      <c r="D115" s="8">
        <v>0</v>
      </c>
      <c r="E115" s="8">
        <v>0</v>
      </c>
      <c r="F115" s="9" t="e">
        <f t="shared" si="1"/>
        <v>#DIV/0!</v>
      </c>
    </row>
    <row r="116" spans="1:6" x14ac:dyDescent="0.3">
      <c r="A116" s="3" t="s">
        <v>10</v>
      </c>
      <c r="B116" s="14" t="s">
        <v>17</v>
      </c>
      <c r="C116" s="8">
        <v>70000</v>
      </c>
      <c r="D116" s="8">
        <v>75624.959000000003</v>
      </c>
      <c r="E116" s="8">
        <v>73572.256379999992</v>
      </c>
      <c r="F116" s="9">
        <f t="shared" si="1"/>
        <v>0.97285681014385728</v>
      </c>
    </row>
    <row r="117" spans="1:6" x14ac:dyDescent="0.3">
      <c r="A117" s="3" t="s">
        <v>10</v>
      </c>
      <c r="B117" s="12" t="s">
        <v>18</v>
      </c>
      <c r="C117" s="8">
        <v>240</v>
      </c>
      <c r="D117" s="8">
        <v>335.43400000000003</v>
      </c>
      <c r="E117" s="8">
        <v>394.28919999999994</v>
      </c>
      <c r="F117" s="9">
        <f t="shared" si="1"/>
        <v>1.1754598520126163</v>
      </c>
    </row>
    <row r="118" spans="1:6" x14ac:dyDescent="0.3">
      <c r="A118" s="3" t="s">
        <v>55</v>
      </c>
      <c r="B118" s="13" t="s">
        <v>56</v>
      </c>
      <c r="C118" s="5">
        <v>9769</v>
      </c>
      <c r="D118" s="5">
        <v>9151.0120000000006</v>
      </c>
      <c r="E118" s="5">
        <v>8088.0829299999996</v>
      </c>
      <c r="F118" s="6">
        <f t="shared" si="1"/>
        <v>0.88384573531320898</v>
      </c>
    </row>
    <row r="119" spans="1:6" x14ac:dyDescent="0.3">
      <c r="A119" s="3" t="s">
        <v>10</v>
      </c>
      <c r="B119" s="12" t="s">
        <v>11</v>
      </c>
      <c r="C119" s="8">
        <v>9754</v>
      </c>
      <c r="D119" s="8">
        <v>9096.0280000000002</v>
      </c>
      <c r="E119" s="8">
        <v>8033.4272200000005</v>
      </c>
      <c r="F119" s="9">
        <f t="shared" si="1"/>
        <v>0.88317969337825264</v>
      </c>
    </row>
    <row r="120" spans="1:6" x14ac:dyDescent="0.3">
      <c r="A120" s="3" t="s">
        <v>10</v>
      </c>
      <c r="B120" s="14" t="s">
        <v>12</v>
      </c>
      <c r="C120" s="8">
        <v>1649</v>
      </c>
      <c r="D120" s="8">
        <v>1492.587</v>
      </c>
      <c r="E120" s="8">
        <v>1346.5116399999999</v>
      </c>
      <c r="F120" s="9">
        <f t="shared" si="1"/>
        <v>0.90213276680019316</v>
      </c>
    </row>
    <row r="121" spans="1:6" x14ac:dyDescent="0.3">
      <c r="A121" s="3" t="s">
        <v>10</v>
      </c>
      <c r="B121" s="14" t="s">
        <v>13</v>
      </c>
      <c r="C121" s="8">
        <v>3070</v>
      </c>
      <c r="D121" s="8">
        <v>2952.1979999999999</v>
      </c>
      <c r="E121" s="8">
        <v>3601.2178499999995</v>
      </c>
      <c r="F121" s="9">
        <f t="shared" si="1"/>
        <v>1.2198429272020372</v>
      </c>
    </row>
    <row r="122" spans="1:6" x14ac:dyDescent="0.3">
      <c r="A122" s="3" t="s">
        <v>10</v>
      </c>
      <c r="B122" s="14" t="s">
        <v>14</v>
      </c>
      <c r="C122" s="8">
        <v>2100</v>
      </c>
      <c r="D122" s="8">
        <v>1859.7429999999999</v>
      </c>
      <c r="E122" s="8">
        <v>1288.9985099999999</v>
      </c>
      <c r="F122" s="9">
        <f t="shared" si="1"/>
        <v>0.69310571944618149</v>
      </c>
    </row>
    <row r="123" spans="1:6" x14ac:dyDescent="0.3">
      <c r="A123" s="3" t="s">
        <v>10</v>
      </c>
      <c r="B123" s="14" t="s">
        <v>15</v>
      </c>
      <c r="C123" s="8">
        <v>2524</v>
      </c>
      <c r="D123" s="8">
        <v>2323.44</v>
      </c>
      <c r="E123" s="8">
        <v>1748.0169900000001</v>
      </c>
      <c r="F123" s="9">
        <f t="shared" si="1"/>
        <v>0.75234006042764179</v>
      </c>
    </row>
    <row r="124" spans="1:6" x14ac:dyDescent="0.3">
      <c r="A124" s="3" t="s">
        <v>10</v>
      </c>
      <c r="B124" s="14" t="s">
        <v>16</v>
      </c>
      <c r="C124" s="8">
        <v>8</v>
      </c>
      <c r="D124" s="8">
        <v>64.5</v>
      </c>
      <c r="E124" s="8">
        <v>46.144819999999996</v>
      </c>
      <c r="F124" s="9">
        <f t="shared" si="1"/>
        <v>0.71542356589147282</v>
      </c>
    </row>
    <row r="125" spans="1:6" x14ac:dyDescent="0.3">
      <c r="A125" s="3" t="s">
        <v>10</v>
      </c>
      <c r="B125" s="14" t="s">
        <v>17</v>
      </c>
      <c r="C125" s="8">
        <v>403</v>
      </c>
      <c r="D125" s="8">
        <v>403.56</v>
      </c>
      <c r="E125" s="8">
        <v>2.5374099999999999</v>
      </c>
      <c r="F125" s="9">
        <f t="shared" si="1"/>
        <v>6.2875656655763702E-3</v>
      </c>
    </row>
    <row r="126" spans="1:6" x14ac:dyDescent="0.3">
      <c r="A126" s="3" t="s">
        <v>10</v>
      </c>
      <c r="B126" s="12" t="s">
        <v>18</v>
      </c>
      <c r="C126" s="8">
        <v>15</v>
      </c>
      <c r="D126" s="8">
        <v>54.984000000000002</v>
      </c>
      <c r="E126" s="8">
        <v>54.655709999999999</v>
      </c>
      <c r="F126" s="9">
        <f t="shared" si="1"/>
        <v>0.99402935399388903</v>
      </c>
    </row>
    <row r="127" spans="1:6" ht="27.6" x14ac:dyDescent="0.3">
      <c r="A127" s="3" t="s">
        <v>57</v>
      </c>
      <c r="B127" s="13" t="s">
        <v>58</v>
      </c>
      <c r="C127" s="5">
        <v>3815</v>
      </c>
      <c r="D127" s="5">
        <v>3667.5790000000002</v>
      </c>
      <c r="E127" s="5">
        <v>2995.3459800000001</v>
      </c>
      <c r="F127" s="6">
        <f t="shared" si="1"/>
        <v>0.81670932786996542</v>
      </c>
    </row>
    <row r="128" spans="1:6" x14ac:dyDescent="0.3">
      <c r="A128" s="3" t="s">
        <v>10</v>
      </c>
      <c r="B128" s="12" t="s">
        <v>11</v>
      </c>
      <c r="C128" s="8">
        <v>3745</v>
      </c>
      <c r="D128" s="8">
        <v>3597.5790000000002</v>
      </c>
      <c r="E128" s="8">
        <v>2987.0589799999998</v>
      </c>
      <c r="F128" s="9">
        <f t="shared" si="1"/>
        <v>0.83029698027479026</v>
      </c>
    </row>
    <row r="129" spans="1:6" x14ac:dyDescent="0.3">
      <c r="A129" s="3" t="s">
        <v>10</v>
      </c>
      <c r="B129" s="14" t="s">
        <v>12</v>
      </c>
      <c r="C129" s="8">
        <v>712</v>
      </c>
      <c r="D129" s="8">
        <v>685.1</v>
      </c>
      <c r="E129" s="8">
        <v>188.00461000000001</v>
      </c>
      <c r="F129" s="9">
        <f t="shared" si="1"/>
        <v>0.27441922347102615</v>
      </c>
    </row>
    <row r="130" spans="1:6" x14ac:dyDescent="0.3">
      <c r="A130" s="3" t="s">
        <v>10</v>
      </c>
      <c r="B130" s="14" t="s">
        <v>13</v>
      </c>
      <c r="C130" s="8">
        <v>3000</v>
      </c>
      <c r="D130" s="8">
        <v>2847.5790000000002</v>
      </c>
      <c r="E130" s="8">
        <v>2736.6354200000001</v>
      </c>
      <c r="F130" s="9">
        <f t="shared" si="1"/>
        <v>0.96103933200799696</v>
      </c>
    </row>
    <row r="131" spans="1:6" x14ac:dyDescent="0.3">
      <c r="A131" s="3" t="s">
        <v>10</v>
      </c>
      <c r="B131" s="14" t="s">
        <v>16</v>
      </c>
      <c r="C131" s="8">
        <v>30</v>
      </c>
      <c r="D131" s="8">
        <v>57.9</v>
      </c>
      <c r="E131" s="8">
        <v>57.310130000000008</v>
      </c>
      <c r="F131" s="9">
        <f t="shared" si="1"/>
        <v>0.98981226252158916</v>
      </c>
    </row>
    <row r="132" spans="1:6" x14ac:dyDescent="0.3">
      <c r="A132" s="3" t="s">
        <v>10</v>
      </c>
      <c r="B132" s="14" t="s">
        <v>17</v>
      </c>
      <c r="C132" s="8">
        <v>3</v>
      </c>
      <c r="D132" s="8">
        <v>7</v>
      </c>
      <c r="E132" s="8">
        <v>5.1088199999999997</v>
      </c>
      <c r="F132" s="9">
        <f t="shared" si="1"/>
        <v>0.72983142857142858</v>
      </c>
    </row>
    <row r="133" spans="1:6" x14ac:dyDescent="0.3">
      <c r="A133" s="3" t="s">
        <v>10</v>
      </c>
      <c r="B133" s="12" t="s">
        <v>18</v>
      </c>
      <c r="C133" s="8">
        <v>70</v>
      </c>
      <c r="D133" s="8">
        <v>70</v>
      </c>
      <c r="E133" s="8">
        <v>8.2870000000000008</v>
      </c>
      <c r="F133" s="9">
        <f t="shared" si="1"/>
        <v>0.1183857142857143</v>
      </c>
    </row>
    <row r="134" spans="1:6" x14ac:dyDescent="0.3">
      <c r="A134" s="3" t="s">
        <v>59</v>
      </c>
      <c r="B134" s="11" t="s">
        <v>60</v>
      </c>
      <c r="C134" s="5">
        <v>111267</v>
      </c>
      <c r="D134" s="5">
        <v>119329.61</v>
      </c>
      <c r="E134" s="5">
        <v>129753.9139</v>
      </c>
      <c r="F134" s="6">
        <f t="shared" si="1"/>
        <v>1.0873572275984142</v>
      </c>
    </row>
    <row r="135" spans="1:6" x14ac:dyDescent="0.3">
      <c r="A135" s="3" t="s">
        <v>10</v>
      </c>
      <c r="B135" s="10" t="s">
        <v>11</v>
      </c>
      <c r="C135" s="8">
        <v>110825</v>
      </c>
      <c r="D135" s="8">
        <v>118880.61</v>
      </c>
      <c r="E135" s="8">
        <v>128817.13305000002</v>
      </c>
      <c r="F135" s="9">
        <f t="shared" si="1"/>
        <v>1.083584051680085</v>
      </c>
    </row>
    <row r="136" spans="1:6" x14ac:dyDescent="0.3">
      <c r="A136" s="3" t="s">
        <v>10</v>
      </c>
      <c r="B136" s="12" t="s">
        <v>12</v>
      </c>
      <c r="C136" s="8">
        <v>5389</v>
      </c>
      <c r="D136" s="8">
        <v>5299.1080000000002</v>
      </c>
      <c r="E136" s="8">
        <v>5030.9172699999999</v>
      </c>
      <c r="F136" s="9">
        <f t="shared" si="1"/>
        <v>0.94938945762192428</v>
      </c>
    </row>
    <row r="137" spans="1:6" x14ac:dyDescent="0.3">
      <c r="A137" s="3" t="s">
        <v>10</v>
      </c>
      <c r="B137" s="12" t="s">
        <v>13</v>
      </c>
      <c r="C137" s="8">
        <v>13452</v>
      </c>
      <c r="D137" s="8">
        <v>13494.323</v>
      </c>
      <c r="E137" s="8">
        <v>13263.696059999998</v>
      </c>
      <c r="F137" s="9">
        <f t="shared" si="1"/>
        <v>0.98290933602226638</v>
      </c>
    </row>
    <row r="138" spans="1:6" x14ac:dyDescent="0.3">
      <c r="A138" s="3" t="s">
        <v>10</v>
      </c>
      <c r="B138" s="12" t="s">
        <v>14</v>
      </c>
      <c r="C138" s="8">
        <v>3340</v>
      </c>
      <c r="D138" s="8">
        <v>2131.8850000000002</v>
      </c>
      <c r="E138" s="8">
        <v>6368.8183799999997</v>
      </c>
      <c r="F138" s="9">
        <f t="shared" si="1"/>
        <v>2.9874117881593047</v>
      </c>
    </row>
    <row r="139" spans="1:6" x14ac:dyDescent="0.3">
      <c r="A139" s="3" t="s">
        <v>10</v>
      </c>
      <c r="B139" s="12" t="s">
        <v>15</v>
      </c>
      <c r="C139" s="8">
        <v>3200</v>
      </c>
      <c r="D139" s="8">
        <v>2709.808</v>
      </c>
      <c r="E139" s="8">
        <v>4403.3876899999996</v>
      </c>
      <c r="F139" s="9">
        <f t="shared" si="1"/>
        <v>1.6249814341089848</v>
      </c>
    </row>
    <row r="140" spans="1:6" x14ac:dyDescent="0.3">
      <c r="A140" s="3" t="s">
        <v>10</v>
      </c>
      <c r="B140" s="12" t="s">
        <v>16</v>
      </c>
      <c r="C140" s="8">
        <v>39</v>
      </c>
      <c r="D140" s="8">
        <v>59.345999999999997</v>
      </c>
      <c r="E140" s="8">
        <v>42.280610000000003</v>
      </c>
      <c r="F140" s="9">
        <f t="shared" si="1"/>
        <v>0.71244245610487655</v>
      </c>
    </row>
    <row r="141" spans="1:6" x14ac:dyDescent="0.3">
      <c r="A141" s="3" t="s">
        <v>10</v>
      </c>
      <c r="B141" s="12" t="s">
        <v>17</v>
      </c>
      <c r="C141" s="8">
        <v>85405</v>
      </c>
      <c r="D141" s="8">
        <v>95186.14</v>
      </c>
      <c r="E141" s="8">
        <v>99708.033040000009</v>
      </c>
      <c r="F141" s="9">
        <f t="shared" si="1"/>
        <v>1.0475057927551219</v>
      </c>
    </row>
    <row r="142" spans="1:6" x14ac:dyDescent="0.3">
      <c r="A142" s="3" t="s">
        <v>10</v>
      </c>
      <c r="B142" s="10" t="s">
        <v>18</v>
      </c>
      <c r="C142" s="8">
        <v>442</v>
      </c>
      <c r="D142" s="8">
        <v>449</v>
      </c>
      <c r="E142" s="8">
        <v>936.78084999999999</v>
      </c>
      <c r="F142" s="9">
        <f t="shared" ref="F142:F205" si="2">E142/D142</f>
        <v>2.0863716035634745</v>
      </c>
    </row>
    <row r="143" spans="1:6" x14ac:dyDescent="0.3">
      <c r="A143" s="3" t="s">
        <v>61</v>
      </c>
      <c r="B143" s="13" t="s">
        <v>62</v>
      </c>
      <c r="C143" s="5">
        <v>17223</v>
      </c>
      <c r="D143" s="5">
        <v>17211.927</v>
      </c>
      <c r="E143" s="5">
        <v>16185.433640000001</v>
      </c>
      <c r="F143" s="6">
        <f t="shared" si="2"/>
        <v>0.94036150862131829</v>
      </c>
    </row>
    <row r="144" spans="1:6" x14ac:dyDescent="0.3">
      <c r="A144" s="3" t="s">
        <v>10</v>
      </c>
      <c r="B144" s="12" t="s">
        <v>11</v>
      </c>
      <c r="C144" s="8">
        <v>16798</v>
      </c>
      <c r="D144" s="8">
        <v>16786.927</v>
      </c>
      <c r="E144" s="8">
        <v>16150.435140000001</v>
      </c>
      <c r="F144" s="9">
        <f t="shared" si="2"/>
        <v>0.96208407530455109</v>
      </c>
    </row>
    <row r="145" spans="1:6" x14ac:dyDescent="0.3">
      <c r="A145" s="3" t="s">
        <v>10</v>
      </c>
      <c r="B145" s="14" t="s">
        <v>12</v>
      </c>
      <c r="C145" s="8">
        <v>4905</v>
      </c>
      <c r="D145" s="8">
        <v>4905</v>
      </c>
      <c r="E145" s="8">
        <v>4744.9236100000007</v>
      </c>
      <c r="F145" s="9">
        <f t="shared" si="2"/>
        <v>0.96736465035677899</v>
      </c>
    </row>
    <row r="146" spans="1:6" x14ac:dyDescent="0.3">
      <c r="A146" s="3" t="s">
        <v>10</v>
      </c>
      <c r="B146" s="14" t="s">
        <v>13</v>
      </c>
      <c r="C146" s="8">
        <v>11840</v>
      </c>
      <c r="D146" s="8">
        <v>11828.927</v>
      </c>
      <c r="E146" s="8">
        <v>11367.900610000001</v>
      </c>
      <c r="F146" s="9">
        <f t="shared" si="2"/>
        <v>0.961025510597876</v>
      </c>
    </row>
    <row r="147" spans="1:6" x14ac:dyDescent="0.3">
      <c r="A147" s="3" t="s">
        <v>10</v>
      </c>
      <c r="B147" s="14" t="s">
        <v>15</v>
      </c>
      <c r="C147" s="8">
        <v>0</v>
      </c>
      <c r="D147" s="8">
        <v>0</v>
      </c>
      <c r="E147" s="8">
        <v>0</v>
      </c>
      <c r="F147" s="9" t="e">
        <f t="shared" si="2"/>
        <v>#DIV/0!</v>
      </c>
    </row>
    <row r="148" spans="1:6" x14ac:dyDescent="0.3">
      <c r="A148" s="3" t="s">
        <v>10</v>
      </c>
      <c r="B148" s="14" t="s">
        <v>16</v>
      </c>
      <c r="C148" s="8">
        <v>30</v>
      </c>
      <c r="D148" s="8">
        <v>30</v>
      </c>
      <c r="E148" s="8">
        <v>20</v>
      </c>
      <c r="F148" s="9">
        <f t="shared" si="2"/>
        <v>0.66666666666666663</v>
      </c>
    </row>
    <row r="149" spans="1:6" x14ac:dyDescent="0.3">
      <c r="A149" s="3" t="s">
        <v>10</v>
      </c>
      <c r="B149" s="14" t="s">
        <v>17</v>
      </c>
      <c r="C149" s="8">
        <v>23</v>
      </c>
      <c r="D149" s="8">
        <v>23</v>
      </c>
      <c r="E149" s="8">
        <v>17.610919999999997</v>
      </c>
      <c r="F149" s="9">
        <f t="shared" si="2"/>
        <v>0.76569217391304334</v>
      </c>
    </row>
    <row r="150" spans="1:6" x14ac:dyDescent="0.3">
      <c r="A150" s="3" t="s">
        <v>10</v>
      </c>
      <c r="B150" s="12" t="s">
        <v>18</v>
      </c>
      <c r="C150" s="8">
        <v>425</v>
      </c>
      <c r="D150" s="8">
        <v>425</v>
      </c>
      <c r="E150" s="8">
        <v>34.9985</v>
      </c>
      <c r="F150" s="9">
        <f t="shared" si="2"/>
        <v>8.2349411764705879E-2</v>
      </c>
    </row>
    <row r="151" spans="1:6" ht="27.6" x14ac:dyDescent="0.3">
      <c r="A151" s="3" t="s">
        <v>63</v>
      </c>
      <c r="B151" s="13" t="s">
        <v>64</v>
      </c>
      <c r="C151" s="5">
        <v>82560</v>
      </c>
      <c r="D151" s="5">
        <v>91643.213000000003</v>
      </c>
      <c r="E151" s="5">
        <v>91568.823489999995</v>
      </c>
      <c r="F151" s="6">
        <f t="shared" si="2"/>
        <v>0.99918827038506375</v>
      </c>
    </row>
    <row r="152" spans="1:6" x14ac:dyDescent="0.3">
      <c r="A152" s="3" t="s">
        <v>10</v>
      </c>
      <c r="B152" s="12" t="s">
        <v>11</v>
      </c>
      <c r="C152" s="8">
        <v>82560</v>
      </c>
      <c r="D152" s="8">
        <v>91643.213000000003</v>
      </c>
      <c r="E152" s="8">
        <v>91568.823489999995</v>
      </c>
      <c r="F152" s="9">
        <f t="shared" si="2"/>
        <v>0.99918827038506375</v>
      </c>
    </row>
    <row r="153" spans="1:6" x14ac:dyDescent="0.3">
      <c r="A153" s="3" t="s">
        <v>10</v>
      </c>
      <c r="B153" s="14" t="s">
        <v>13</v>
      </c>
      <c r="C153" s="8">
        <v>360</v>
      </c>
      <c r="D153" s="8">
        <v>508</v>
      </c>
      <c r="E153" s="8">
        <v>506.38610000000006</v>
      </c>
      <c r="F153" s="9">
        <f t="shared" si="2"/>
        <v>0.99682303149606311</v>
      </c>
    </row>
    <row r="154" spans="1:6" x14ac:dyDescent="0.3">
      <c r="A154" s="3" t="s">
        <v>10</v>
      </c>
      <c r="B154" s="14" t="s">
        <v>14</v>
      </c>
      <c r="C154" s="8">
        <v>40</v>
      </c>
      <c r="D154" s="8">
        <v>26.64</v>
      </c>
      <c r="E154" s="8">
        <v>20.64171</v>
      </c>
      <c r="F154" s="9">
        <f t="shared" si="2"/>
        <v>0.7748389639639639</v>
      </c>
    </row>
    <row r="155" spans="1:6" x14ac:dyDescent="0.3">
      <c r="A155" s="3" t="s">
        <v>10</v>
      </c>
      <c r="B155" s="14" t="s">
        <v>15</v>
      </c>
      <c r="C155" s="8">
        <v>3200</v>
      </c>
      <c r="D155" s="8">
        <v>2209.808</v>
      </c>
      <c r="E155" s="8">
        <v>2209.7579999999998</v>
      </c>
      <c r="F155" s="9">
        <f t="shared" si="2"/>
        <v>0.99997737359987826</v>
      </c>
    </row>
    <row r="156" spans="1:6" x14ac:dyDescent="0.3">
      <c r="A156" s="3" t="s">
        <v>10</v>
      </c>
      <c r="B156" s="14" t="s">
        <v>17</v>
      </c>
      <c r="C156" s="8">
        <v>78960</v>
      </c>
      <c r="D156" s="8">
        <v>88898.764999999999</v>
      </c>
      <c r="E156" s="8">
        <v>88832.037680000009</v>
      </c>
      <c r="F156" s="9">
        <f t="shared" si="2"/>
        <v>0.99924940104623516</v>
      </c>
    </row>
    <row r="157" spans="1:6" x14ac:dyDescent="0.3">
      <c r="A157" s="3" t="s">
        <v>65</v>
      </c>
      <c r="B157" s="13" t="s">
        <v>66</v>
      </c>
      <c r="C157" s="5">
        <v>220</v>
      </c>
      <c r="D157" s="5">
        <v>112.78</v>
      </c>
      <c r="E157" s="5">
        <v>101.24860000000001</v>
      </c>
      <c r="F157" s="6">
        <f t="shared" si="2"/>
        <v>0.89775314772122727</v>
      </c>
    </row>
    <row r="158" spans="1:6" x14ac:dyDescent="0.3">
      <c r="A158" s="3" t="s">
        <v>10</v>
      </c>
      <c r="B158" s="12" t="s">
        <v>11</v>
      </c>
      <c r="C158" s="8">
        <v>220</v>
      </c>
      <c r="D158" s="8">
        <v>112.78</v>
      </c>
      <c r="E158" s="8">
        <v>101.24860000000001</v>
      </c>
      <c r="F158" s="9">
        <f t="shared" si="2"/>
        <v>0.89775314772122727</v>
      </c>
    </row>
    <row r="159" spans="1:6" x14ac:dyDescent="0.3">
      <c r="A159" s="3" t="s">
        <v>10</v>
      </c>
      <c r="B159" s="14" t="s">
        <v>13</v>
      </c>
      <c r="C159" s="8">
        <v>220</v>
      </c>
      <c r="D159" s="8">
        <v>112.78</v>
      </c>
      <c r="E159" s="8">
        <v>101.24860000000001</v>
      </c>
      <c r="F159" s="9">
        <f t="shared" si="2"/>
        <v>0.89775314772122727</v>
      </c>
    </row>
    <row r="160" spans="1:6" ht="27.6" x14ac:dyDescent="0.3">
      <c r="A160" s="3" t="s">
        <v>67</v>
      </c>
      <c r="B160" s="13" t="s">
        <v>68</v>
      </c>
      <c r="C160" s="5">
        <v>6162</v>
      </c>
      <c r="D160" s="5">
        <v>7442.75</v>
      </c>
      <c r="E160" s="5">
        <v>6133.570850000001</v>
      </c>
      <c r="F160" s="6">
        <f t="shared" si="2"/>
        <v>0.82410007725639056</v>
      </c>
    </row>
    <row r="161" spans="1:6" x14ac:dyDescent="0.3">
      <c r="A161" s="3" t="s">
        <v>10</v>
      </c>
      <c r="B161" s="12" t="s">
        <v>11</v>
      </c>
      <c r="C161" s="8">
        <v>6145</v>
      </c>
      <c r="D161" s="8">
        <v>7418.75</v>
      </c>
      <c r="E161" s="8">
        <v>6117.2818500000003</v>
      </c>
      <c r="F161" s="9">
        <f t="shared" si="2"/>
        <v>0.82457042628475152</v>
      </c>
    </row>
    <row r="162" spans="1:6" x14ac:dyDescent="0.3">
      <c r="A162" s="3" t="s">
        <v>10</v>
      </c>
      <c r="B162" s="14" t="s">
        <v>12</v>
      </c>
      <c r="C162" s="8">
        <v>375</v>
      </c>
      <c r="D162" s="8">
        <v>285.55399999999997</v>
      </c>
      <c r="E162" s="8">
        <v>199.55944999999997</v>
      </c>
      <c r="F162" s="9">
        <f t="shared" si="2"/>
        <v>0.69885012992288675</v>
      </c>
    </row>
    <row r="163" spans="1:6" x14ac:dyDescent="0.3">
      <c r="A163" s="3" t="s">
        <v>10</v>
      </c>
      <c r="B163" s="14" t="s">
        <v>13</v>
      </c>
      <c r="C163" s="8">
        <v>840</v>
      </c>
      <c r="D163" s="8">
        <v>874.29600000000005</v>
      </c>
      <c r="E163" s="8">
        <v>829.7038</v>
      </c>
      <c r="F163" s="9">
        <f t="shared" si="2"/>
        <v>0.94899644971497066</v>
      </c>
    </row>
    <row r="164" spans="1:6" x14ac:dyDescent="0.3">
      <c r="A164" s="3" t="s">
        <v>10</v>
      </c>
      <c r="B164" s="14" t="s">
        <v>16</v>
      </c>
      <c r="C164" s="8">
        <v>9</v>
      </c>
      <c r="D164" s="8">
        <v>28.9</v>
      </c>
      <c r="E164" s="8">
        <v>22.280609999999996</v>
      </c>
      <c r="F164" s="9">
        <f t="shared" si="2"/>
        <v>0.77095536332179915</v>
      </c>
    </row>
    <row r="165" spans="1:6" x14ac:dyDescent="0.3">
      <c r="A165" s="3" t="s">
        <v>10</v>
      </c>
      <c r="B165" s="14" t="s">
        <v>17</v>
      </c>
      <c r="C165" s="8">
        <v>4921</v>
      </c>
      <c r="D165" s="8">
        <v>6230</v>
      </c>
      <c r="E165" s="8">
        <v>5065.7379900000005</v>
      </c>
      <c r="F165" s="9">
        <f t="shared" si="2"/>
        <v>0.8131200626003211</v>
      </c>
    </row>
    <row r="166" spans="1:6" x14ac:dyDescent="0.3">
      <c r="A166" s="3" t="s">
        <v>10</v>
      </c>
      <c r="B166" s="12" t="s">
        <v>18</v>
      </c>
      <c r="C166" s="8">
        <v>17</v>
      </c>
      <c r="D166" s="8">
        <v>24</v>
      </c>
      <c r="E166" s="8">
        <v>16.289000000000001</v>
      </c>
      <c r="F166" s="9">
        <f t="shared" si="2"/>
        <v>0.67870833333333336</v>
      </c>
    </row>
    <row r="167" spans="1:6" ht="27.6" x14ac:dyDescent="0.3">
      <c r="A167" s="3" t="s">
        <v>69</v>
      </c>
      <c r="B167" s="13" t="s">
        <v>70</v>
      </c>
      <c r="C167" s="5">
        <v>5102</v>
      </c>
      <c r="D167" s="5">
        <v>2918.94</v>
      </c>
      <c r="E167" s="5">
        <v>15764.837320000001</v>
      </c>
      <c r="F167" s="6">
        <f>E167/D167</f>
        <v>5.4008774829218824</v>
      </c>
    </row>
    <row r="168" spans="1:6" x14ac:dyDescent="0.3">
      <c r="A168" s="3" t="s">
        <v>10</v>
      </c>
      <c r="B168" s="12" t="s">
        <v>11</v>
      </c>
      <c r="C168" s="8">
        <v>5102</v>
      </c>
      <c r="D168" s="8">
        <v>2918.94</v>
      </c>
      <c r="E168" s="8">
        <v>14879.34397</v>
      </c>
      <c r="F168" s="9">
        <f t="shared" si="2"/>
        <v>5.0975162113643995</v>
      </c>
    </row>
    <row r="169" spans="1:6" x14ac:dyDescent="0.3">
      <c r="A169" s="3" t="s">
        <v>10</v>
      </c>
      <c r="B169" s="14" t="s">
        <v>12</v>
      </c>
      <c r="C169" s="8">
        <v>109</v>
      </c>
      <c r="D169" s="8">
        <v>108.554</v>
      </c>
      <c r="E169" s="8">
        <v>86.434209999999993</v>
      </c>
      <c r="F169" s="9">
        <f t="shared" si="2"/>
        <v>0.7962323820402748</v>
      </c>
    </row>
    <row r="170" spans="1:6" x14ac:dyDescent="0.3">
      <c r="A170" s="3" t="s">
        <v>10</v>
      </c>
      <c r="B170" s="14" t="s">
        <v>13</v>
      </c>
      <c r="C170" s="8">
        <v>192</v>
      </c>
      <c r="D170" s="8">
        <v>170.32</v>
      </c>
      <c r="E170" s="8">
        <v>458.45695000000006</v>
      </c>
      <c r="F170" s="9">
        <f t="shared" si="2"/>
        <v>2.6917387858149371</v>
      </c>
    </row>
    <row r="171" spans="1:6" x14ac:dyDescent="0.3">
      <c r="A171" s="3" t="s">
        <v>10</v>
      </c>
      <c r="B171" s="14" t="s">
        <v>14</v>
      </c>
      <c r="C171" s="8">
        <v>3300</v>
      </c>
      <c r="D171" s="8">
        <v>2105.2449999999999</v>
      </c>
      <c r="E171" s="8">
        <v>6348.1766699999998</v>
      </c>
      <c r="F171" s="9">
        <f t="shared" si="2"/>
        <v>3.0154099261606131</v>
      </c>
    </row>
    <row r="172" spans="1:6" x14ac:dyDescent="0.3">
      <c r="A172" s="3" t="s">
        <v>10</v>
      </c>
      <c r="B172" s="14" t="s">
        <v>15</v>
      </c>
      <c r="C172" s="8">
        <v>0</v>
      </c>
      <c r="D172" s="8">
        <v>500</v>
      </c>
      <c r="E172" s="8">
        <v>2193.6296899999998</v>
      </c>
      <c r="F172" s="9">
        <f t="shared" si="2"/>
        <v>4.3872593799999997</v>
      </c>
    </row>
    <row r="173" spans="1:6" x14ac:dyDescent="0.3">
      <c r="A173" s="3" t="s">
        <v>10</v>
      </c>
      <c r="B173" s="14" t="s">
        <v>16</v>
      </c>
      <c r="C173" s="8">
        <v>0</v>
      </c>
      <c r="D173" s="8">
        <v>0.44600000000000001</v>
      </c>
      <c r="E173" s="8">
        <v>0</v>
      </c>
      <c r="F173" s="9">
        <f t="shared" si="2"/>
        <v>0</v>
      </c>
    </row>
    <row r="174" spans="1:6" x14ac:dyDescent="0.3">
      <c r="A174" s="3" t="s">
        <v>10</v>
      </c>
      <c r="B174" s="14" t="s">
        <v>17</v>
      </c>
      <c r="C174" s="8">
        <v>1501</v>
      </c>
      <c r="D174" s="8">
        <v>34.375</v>
      </c>
      <c r="E174" s="8">
        <v>5792.6464500000002</v>
      </c>
      <c r="F174" s="9">
        <f t="shared" si="2"/>
        <v>168.51335127272728</v>
      </c>
    </row>
    <row r="175" spans="1:6" x14ac:dyDescent="0.3">
      <c r="A175" s="3" t="s">
        <v>10</v>
      </c>
      <c r="B175" s="12" t="s">
        <v>18</v>
      </c>
      <c r="C175" s="8">
        <v>0</v>
      </c>
      <c r="D175" s="8">
        <v>0</v>
      </c>
      <c r="E175" s="8">
        <v>885.49334999999996</v>
      </c>
      <c r="F175" s="9" t="e">
        <f>E175/D175</f>
        <v>#DIV/0!</v>
      </c>
    </row>
    <row r="176" spans="1:6" ht="27.6" x14ac:dyDescent="0.3">
      <c r="A176" s="3" t="s">
        <v>71</v>
      </c>
      <c r="B176" s="11" t="s">
        <v>72</v>
      </c>
      <c r="C176" s="5">
        <v>68991</v>
      </c>
      <c r="D176" s="5">
        <v>65015.783000000003</v>
      </c>
      <c r="E176" s="5">
        <v>62124.928889999996</v>
      </c>
      <c r="F176" s="6">
        <f t="shared" si="2"/>
        <v>0.95553611789924908</v>
      </c>
    </row>
    <row r="177" spans="1:6" x14ac:dyDescent="0.3">
      <c r="A177" s="3" t="s">
        <v>10</v>
      </c>
      <c r="B177" s="10" t="s">
        <v>11</v>
      </c>
      <c r="C177" s="8">
        <v>68804</v>
      </c>
      <c r="D177" s="8">
        <v>64810.87</v>
      </c>
      <c r="E177" s="8">
        <v>61890.162219999991</v>
      </c>
      <c r="F177" s="9">
        <f t="shared" si="2"/>
        <v>0.95493490860406582</v>
      </c>
    </row>
    <row r="178" spans="1:6" x14ac:dyDescent="0.3">
      <c r="A178" s="3" t="s">
        <v>10</v>
      </c>
      <c r="B178" s="12" t="s">
        <v>12</v>
      </c>
      <c r="C178" s="8">
        <v>7160</v>
      </c>
      <c r="D178" s="8">
        <v>7038.5039999999999</v>
      </c>
      <c r="E178" s="8">
        <v>6651.89095</v>
      </c>
      <c r="F178" s="9">
        <f t="shared" si="2"/>
        <v>0.9450717013160751</v>
      </c>
    </row>
    <row r="179" spans="1:6" x14ac:dyDescent="0.3">
      <c r="A179" s="3" t="s">
        <v>10</v>
      </c>
      <c r="B179" s="12" t="s">
        <v>13</v>
      </c>
      <c r="C179" s="8">
        <v>6946</v>
      </c>
      <c r="D179" s="8">
        <v>5435.1030000000001</v>
      </c>
      <c r="E179" s="8">
        <v>5396.7847199999997</v>
      </c>
      <c r="F179" s="9">
        <f t="shared" si="2"/>
        <v>0.99294985210031894</v>
      </c>
    </row>
    <row r="180" spans="1:6" x14ac:dyDescent="0.3">
      <c r="A180" s="3" t="s">
        <v>10</v>
      </c>
      <c r="B180" s="12" t="s">
        <v>14</v>
      </c>
      <c r="C180" s="8">
        <v>22800</v>
      </c>
      <c r="D180" s="8">
        <v>22114.214</v>
      </c>
      <c r="E180" s="8">
        <v>21870.062170000001</v>
      </c>
      <c r="F180" s="9">
        <f t="shared" si="2"/>
        <v>0.98895950676790956</v>
      </c>
    </row>
    <row r="181" spans="1:6" x14ac:dyDescent="0.3">
      <c r="A181" s="3" t="s">
        <v>10</v>
      </c>
      <c r="B181" s="12" t="s">
        <v>15</v>
      </c>
      <c r="C181" s="8">
        <v>12192</v>
      </c>
      <c r="D181" s="8">
        <v>11793.517</v>
      </c>
      <c r="E181" s="8">
        <v>10013.623129999998</v>
      </c>
      <c r="F181" s="9">
        <f t="shared" si="2"/>
        <v>0.84907861921087646</v>
      </c>
    </row>
    <row r="182" spans="1:6" x14ac:dyDescent="0.3">
      <c r="A182" s="3" t="s">
        <v>10</v>
      </c>
      <c r="B182" s="12" t="s">
        <v>16</v>
      </c>
      <c r="C182" s="8">
        <v>11</v>
      </c>
      <c r="D182" s="8">
        <v>71</v>
      </c>
      <c r="E182" s="8">
        <v>64.41919</v>
      </c>
      <c r="F182" s="9">
        <f t="shared" si="2"/>
        <v>0.90731253521126765</v>
      </c>
    </row>
    <row r="183" spans="1:6" x14ac:dyDescent="0.3">
      <c r="A183" s="3" t="s">
        <v>10</v>
      </c>
      <c r="B183" s="12" t="s">
        <v>17</v>
      </c>
      <c r="C183" s="8">
        <v>19695</v>
      </c>
      <c r="D183" s="8">
        <v>18358.531999999999</v>
      </c>
      <c r="E183" s="8">
        <v>17893.38206</v>
      </c>
      <c r="F183" s="9">
        <f t="shared" si="2"/>
        <v>0.97466301009252809</v>
      </c>
    </row>
    <row r="184" spans="1:6" x14ac:dyDescent="0.3">
      <c r="A184" s="3" t="s">
        <v>10</v>
      </c>
      <c r="B184" s="10" t="s">
        <v>18</v>
      </c>
      <c r="C184" s="8">
        <v>187</v>
      </c>
      <c r="D184" s="8">
        <v>204.91300000000001</v>
      </c>
      <c r="E184" s="8">
        <v>234.76666999999998</v>
      </c>
      <c r="F184" s="9">
        <f t="shared" si="2"/>
        <v>1.1456894877338186</v>
      </c>
    </row>
    <row r="185" spans="1:6" ht="27.6" x14ac:dyDescent="0.3">
      <c r="A185" s="3" t="s">
        <v>73</v>
      </c>
      <c r="B185" s="13" t="s">
        <v>74</v>
      </c>
      <c r="C185" s="5">
        <v>34879</v>
      </c>
      <c r="D185" s="5">
        <v>31673.975999999999</v>
      </c>
      <c r="E185" s="5">
        <v>29572.556799999995</v>
      </c>
      <c r="F185" s="6">
        <f t="shared" si="2"/>
        <v>0.93365470757444524</v>
      </c>
    </row>
    <row r="186" spans="1:6" x14ac:dyDescent="0.3">
      <c r="A186" s="3" t="s">
        <v>10</v>
      </c>
      <c r="B186" s="12" t="s">
        <v>11</v>
      </c>
      <c r="C186" s="8">
        <v>34869</v>
      </c>
      <c r="D186" s="8">
        <v>31652.425999999999</v>
      </c>
      <c r="E186" s="8">
        <v>29533.379049999992</v>
      </c>
      <c r="F186" s="9">
        <f t="shared" si="2"/>
        <v>0.93305262130618338</v>
      </c>
    </row>
    <row r="187" spans="1:6" x14ac:dyDescent="0.3">
      <c r="A187" s="3" t="s">
        <v>10</v>
      </c>
      <c r="B187" s="14" t="s">
        <v>12</v>
      </c>
      <c r="C187" s="8">
        <v>1110</v>
      </c>
      <c r="D187" s="8">
        <v>1091.135</v>
      </c>
      <c r="E187" s="8">
        <v>882.62836000000016</v>
      </c>
      <c r="F187" s="9">
        <f t="shared" si="2"/>
        <v>0.80890848520118974</v>
      </c>
    </row>
    <row r="188" spans="1:6" x14ac:dyDescent="0.3">
      <c r="A188" s="3" t="s">
        <v>10</v>
      </c>
      <c r="B188" s="14" t="s">
        <v>13</v>
      </c>
      <c r="C188" s="8">
        <v>3815</v>
      </c>
      <c r="D188" s="8">
        <v>3086.7089999999998</v>
      </c>
      <c r="E188" s="8">
        <v>2885.5632300000002</v>
      </c>
      <c r="F188" s="9">
        <f t="shared" si="2"/>
        <v>0.93483487753461714</v>
      </c>
    </row>
    <row r="189" spans="1:6" x14ac:dyDescent="0.3">
      <c r="A189" s="3" t="s">
        <v>10</v>
      </c>
      <c r="B189" s="14" t="s">
        <v>14</v>
      </c>
      <c r="C189" s="8">
        <v>0</v>
      </c>
      <c r="D189" s="8">
        <v>0</v>
      </c>
      <c r="E189" s="8">
        <v>12.5</v>
      </c>
      <c r="F189" s="9" t="e">
        <f t="shared" si="2"/>
        <v>#DIV/0!</v>
      </c>
    </row>
    <row r="190" spans="1:6" x14ac:dyDescent="0.3">
      <c r="A190" s="3" t="s">
        <v>10</v>
      </c>
      <c r="B190" s="14" t="s">
        <v>15</v>
      </c>
      <c r="C190" s="8">
        <v>10412</v>
      </c>
      <c r="D190" s="8">
        <v>9212</v>
      </c>
      <c r="E190" s="8">
        <v>7948.7568099999999</v>
      </c>
      <c r="F190" s="9">
        <f t="shared" si="2"/>
        <v>0.86286982305688231</v>
      </c>
    </row>
    <row r="191" spans="1:6" x14ac:dyDescent="0.3">
      <c r="A191" s="3" t="s">
        <v>10</v>
      </c>
      <c r="B191" s="14" t="s">
        <v>16</v>
      </c>
      <c r="C191" s="8">
        <v>8</v>
      </c>
      <c r="D191" s="8">
        <v>51</v>
      </c>
      <c r="E191" s="8">
        <v>46.634219999999999</v>
      </c>
      <c r="F191" s="9">
        <f t="shared" si="2"/>
        <v>0.91439647058823526</v>
      </c>
    </row>
    <row r="192" spans="1:6" x14ac:dyDescent="0.3">
      <c r="A192" s="3" t="s">
        <v>10</v>
      </c>
      <c r="B192" s="14" t="s">
        <v>17</v>
      </c>
      <c r="C192" s="8">
        <v>19524</v>
      </c>
      <c r="D192" s="8">
        <v>18211.581999999999</v>
      </c>
      <c r="E192" s="8">
        <v>17757.296429999995</v>
      </c>
      <c r="F192" s="9">
        <f t="shared" si="2"/>
        <v>0.97505512865384214</v>
      </c>
    </row>
    <row r="193" spans="1:6" x14ac:dyDescent="0.3">
      <c r="A193" s="3" t="s">
        <v>10</v>
      </c>
      <c r="B193" s="12" t="s">
        <v>18</v>
      </c>
      <c r="C193" s="8">
        <v>10</v>
      </c>
      <c r="D193" s="8">
        <v>21.55</v>
      </c>
      <c r="E193" s="8">
        <v>39.177750000000003</v>
      </c>
      <c r="F193" s="9">
        <f t="shared" si="2"/>
        <v>1.8179930394431556</v>
      </c>
    </row>
    <row r="194" spans="1:6" x14ac:dyDescent="0.3">
      <c r="A194" s="3" t="s">
        <v>75</v>
      </c>
      <c r="B194" s="13" t="s">
        <v>76</v>
      </c>
      <c r="C194" s="5">
        <v>7346</v>
      </c>
      <c r="D194" s="5">
        <v>7291.6629999999996</v>
      </c>
      <c r="E194" s="5">
        <v>7395.1730200000011</v>
      </c>
      <c r="F194" s="6">
        <f t="shared" si="2"/>
        <v>1.014195667024107</v>
      </c>
    </row>
    <row r="195" spans="1:6" x14ac:dyDescent="0.3">
      <c r="A195" s="3" t="s">
        <v>10</v>
      </c>
      <c r="B195" s="12" t="s">
        <v>11</v>
      </c>
      <c r="C195" s="8">
        <v>7207</v>
      </c>
      <c r="D195" s="8">
        <v>7147.1</v>
      </c>
      <c r="E195" s="8">
        <v>7233.5041000000019</v>
      </c>
      <c r="F195" s="9">
        <f t="shared" si="2"/>
        <v>1.0120893929006172</v>
      </c>
    </row>
    <row r="196" spans="1:6" x14ac:dyDescent="0.3">
      <c r="A196" s="3" t="s">
        <v>10</v>
      </c>
      <c r="B196" s="14" t="s">
        <v>12</v>
      </c>
      <c r="C196" s="8">
        <v>5207</v>
      </c>
      <c r="D196" s="8">
        <v>5104.3689999999997</v>
      </c>
      <c r="E196" s="8">
        <v>4955.8642900000004</v>
      </c>
      <c r="F196" s="9">
        <f t="shared" si="2"/>
        <v>0.97090635296938776</v>
      </c>
    </row>
    <row r="197" spans="1:6" x14ac:dyDescent="0.3">
      <c r="A197" s="3" t="s">
        <v>10</v>
      </c>
      <c r="B197" s="14" t="s">
        <v>13</v>
      </c>
      <c r="C197" s="8">
        <v>1972</v>
      </c>
      <c r="D197" s="8">
        <v>1996.6310000000001</v>
      </c>
      <c r="E197" s="8">
        <v>2180.6791799999996</v>
      </c>
      <c r="F197" s="9">
        <f t="shared" si="2"/>
        <v>1.0921793661422665</v>
      </c>
    </row>
    <row r="198" spans="1:6" x14ac:dyDescent="0.3">
      <c r="A198" s="3" t="s">
        <v>10</v>
      </c>
      <c r="B198" s="14" t="s">
        <v>15</v>
      </c>
      <c r="C198" s="8">
        <v>10</v>
      </c>
      <c r="D198" s="8">
        <v>11.1</v>
      </c>
      <c r="E198" s="8">
        <v>30.114169999999998</v>
      </c>
      <c r="F198" s="9">
        <f t="shared" si="2"/>
        <v>2.7129882882882881</v>
      </c>
    </row>
    <row r="199" spans="1:6" x14ac:dyDescent="0.3">
      <c r="A199" s="3" t="s">
        <v>10</v>
      </c>
      <c r="B199" s="14" t="s">
        <v>16</v>
      </c>
      <c r="C199" s="8">
        <v>0</v>
      </c>
      <c r="D199" s="8">
        <v>17</v>
      </c>
      <c r="E199" s="8">
        <v>15.06879</v>
      </c>
      <c r="F199" s="9">
        <f t="shared" si="2"/>
        <v>0.88639941176470582</v>
      </c>
    </row>
    <row r="200" spans="1:6" x14ac:dyDescent="0.3">
      <c r="A200" s="3" t="s">
        <v>10</v>
      </c>
      <c r="B200" s="14" t="s">
        <v>17</v>
      </c>
      <c r="C200" s="8">
        <v>18</v>
      </c>
      <c r="D200" s="8">
        <v>18</v>
      </c>
      <c r="E200" s="8">
        <v>51.777670000000001</v>
      </c>
      <c r="F200" s="9">
        <f t="shared" si="2"/>
        <v>2.8765372222222223</v>
      </c>
    </row>
    <row r="201" spans="1:6" x14ac:dyDescent="0.3">
      <c r="A201" s="3" t="s">
        <v>10</v>
      </c>
      <c r="B201" s="12" t="s">
        <v>18</v>
      </c>
      <c r="C201" s="8">
        <v>139</v>
      </c>
      <c r="D201" s="8">
        <v>144.56299999999999</v>
      </c>
      <c r="E201" s="8">
        <v>161.66891999999999</v>
      </c>
      <c r="F201" s="9">
        <f t="shared" si="2"/>
        <v>1.1183284796248003</v>
      </c>
    </row>
    <row r="202" spans="1:6" ht="27.6" x14ac:dyDescent="0.3">
      <c r="A202" s="3" t="s">
        <v>77</v>
      </c>
      <c r="B202" s="13" t="s">
        <v>78</v>
      </c>
      <c r="C202" s="5">
        <v>1101</v>
      </c>
      <c r="D202" s="5">
        <v>1101</v>
      </c>
      <c r="E202" s="5">
        <v>1015.88</v>
      </c>
      <c r="F202" s="6">
        <f t="shared" si="2"/>
        <v>0.92268846503178925</v>
      </c>
    </row>
    <row r="203" spans="1:6" x14ac:dyDescent="0.3">
      <c r="A203" s="3" t="s">
        <v>10</v>
      </c>
      <c r="B203" s="12" t="s">
        <v>11</v>
      </c>
      <c r="C203" s="8">
        <v>1063</v>
      </c>
      <c r="D203" s="8">
        <v>1063</v>
      </c>
      <c r="E203" s="8">
        <v>982.76</v>
      </c>
      <c r="F203" s="9">
        <f t="shared" si="2"/>
        <v>0.92451552210724364</v>
      </c>
    </row>
    <row r="204" spans="1:6" x14ac:dyDescent="0.3">
      <c r="A204" s="3" t="s">
        <v>10</v>
      </c>
      <c r="B204" s="14" t="s">
        <v>12</v>
      </c>
      <c r="C204" s="8">
        <v>843</v>
      </c>
      <c r="D204" s="8">
        <v>843</v>
      </c>
      <c r="E204" s="8">
        <v>813.39830000000006</v>
      </c>
      <c r="F204" s="9">
        <f t="shared" si="2"/>
        <v>0.96488529062870709</v>
      </c>
    </row>
    <row r="205" spans="1:6" x14ac:dyDescent="0.3">
      <c r="A205" s="3" t="s">
        <v>10</v>
      </c>
      <c r="B205" s="14" t="s">
        <v>13</v>
      </c>
      <c r="C205" s="8">
        <v>139</v>
      </c>
      <c r="D205" s="8">
        <v>139</v>
      </c>
      <c r="E205" s="8">
        <v>129.55711000000002</v>
      </c>
      <c r="F205" s="9">
        <f t="shared" si="2"/>
        <v>0.93206553956834548</v>
      </c>
    </row>
    <row r="206" spans="1:6" x14ac:dyDescent="0.3">
      <c r="A206" s="3" t="s">
        <v>10</v>
      </c>
      <c r="B206" s="14" t="s">
        <v>16</v>
      </c>
      <c r="C206" s="8">
        <v>3</v>
      </c>
      <c r="D206" s="8">
        <v>3</v>
      </c>
      <c r="E206" s="8">
        <v>2.71618</v>
      </c>
      <c r="F206" s="9">
        <f t="shared" ref="F206:F269" si="3">E206/D206</f>
        <v>0.90539333333333338</v>
      </c>
    </row>
    <row r="207" spans="1:6" x14ac:dyDescent="0.3">
      <c r="A207" s="3" t="s">
        <v>10</v>
      </c>
      <c r="B207" s="14" t="s">
        <v>17</v>
      </c>
      <c r="C207" s="8">
        <v>78</v>
      </c>
      <c r="D207" s="8">
        <v>78</v>
      </c>
      <c r="E207" s="8">
        <v>37.088409999999996</v>
      </c>
      <c r="F207" s="9">
        <f t="shared" si="3"/>
        <v>0.47549243589743584</v>
      </c>
    </row>
    <row r="208" spans="1:6" x14ac:dyDescent="0.3">
      <c r="A208" s="3" t="s">
        <v>10</v>
      </c>
      <c r="B208" s="12" t="s">
        <v>18</v>
      </c>
      <c r="C208" s="8">
        <v>38</v>
      </c>
      <c r="D208" s="8">
        <v>38</v>
      </c>
      <c r="E208" s="8">
        <v>33.119999999999997</v>
      </c>
      <c r="F208" s="9">
        <f t="shared" si="3"/>
        <v>0.87157894736842101</v>
      </c>
    </row>
    <row r="209" spans="1:6" x14ac:dyDescent="0.3">
      <c r="A209" s="3" t="s">
        <v>79</v>
      </c>
      <c r="B209" s="13" t="s">
        <v>80</v>
      </c>
      <c r="C209" s="5">
        <v>24555</v>
      </c>
      <c r="D209" s="5">
        <v>24458.144</v>
      </c>
      <c r="E209" s="5">
        <v>23653.978789999997</v>
      </c>
      <c r="F209" s="6">
        <f t="shared" si="3"/>
        <v>0.96712075904042416</v>
      </c>
    </row>
    <row r="210" spans="1:6" x14ac:dyDescent="0.3">
      <c r="A210" s="3" t="s">
        <v>10</v>
      </c>
      <c r="B210" s="12" t="s">
        <v>11</v>
      </c>
      <c r="C210" s="8">
        <v>24555</v>
      </c>
      <c r="D210" s="8">
        <v>24457.344000000001</v>
      </c>
      <c r="E210" s="8">
        <v>23653.178789999998</v>
      </c>
      <c r="F210" s="9">
        <f t="shared" si="3"/>
        <v>0.96711968356007905</v>
      </c>
    </row>
    <row r="211" spans="1:6" x14ac:dyDescent="0.3">
      <c r="A211" s="3" t="s">
        <v>10</v>
      </c>
      <c r="B211" s="14" t="s">
        <v>13</v>
      </c>
      <c r="C211" s="8">
        <v>180</v>
      </c>
      <c r="D211" s="8">
        <v>79.762</v>
      </c>
      <c r="E211" s="8">
        <v>70.631070000000008</v>
      </c>
      <c r="F211" s="9">
        <f t="shared" si="3"/>
        <v>0.88552280534590422</v>
      </c>
    </row>
    <row r="212" spans="1:6" x14ac:dyDescent="0.3">
      <c r="A212" s="3" t="s">
        <v>10</v>
      </c>
      <c r="B212" s="14" t="s">
        <v>14</v>
      </c>
      <c r="C212" s="8">
        <v>22800</v>
      </c>
      <c r="D212" s="8">
        <v>22114.214</v>
      </c>
      <c r="E212" s="8">
        <v>21857.562170000001</v>
      </c>
      <c r="F212" s="9">
        <f t="shared" si="3"/>
        <v>0.98839425945683623</v>
      </c>
    </row>
    <row r="213" spans="1:6" x14ac:dyDescent="0.3">
      <c r="A213" s="3" t="s">
        <v>10</v>
      </c>
      <c r="B213" s="14" t="s">
        <v>15</v>
      </c>
      <c r="C213" s="8">
        <v>1500</v>
      </c>
      <c r="D213" s="8">
        <v>2212.4180000000001</v>
      </c>
      <c r="E213" s="8">
        <v>1677.7660000000001</v>
      </c>
      <c r="F213" s="9">
        <f t="shared" si="3"/>
        <v>0.75834042210829955</v>
      </c>
    </row>
    <row r="214" spans="1:6" x14ac:dyDescent="0.3">
      <c r="A214" s="3" t="s">
        <v>10</v>
      </c>
      <c r="B214" s="14" t="s">
        <v>17</v>
      </c>
      <c r="C214" s="8">
        <v>75</v>
      </c>
      <c r="D214" s="8">
        <v>50.95</v>
      </c>
      <c r="E214" s="8">
        <v>47.219550000000005</v>
      </c>
      <c r="F214" s="9">
        <f t="shared" si="3"/>
        <v>0.92678213935230624</v>
      </c>
    </row>
    <row r="215" spans="1:6" x14ac:dyDescent="0.3">
      <c r="A215" s="3" t="s">
        <v>10</v>
      </c>
      <c r="B215" s="12" t="s">
        <v>18</v>
      </c>
      <c r="C215" s="8">
        <v>0</v>
      </c>
      <c r="D215" s="8">
        <v>0.8</v>
      </c>
      <c r="E215" s="8">
        <v>0.8</v>
      </c>
      <c r="F215" s="9">
        <f t="shared" si="3"/>
        <v>1</v>
      </c>
    </row>
    <row r="216" spans="1:6" x14ac:dyDescent="0.3">
      <c r="A216" s="3" t="s">
        <v>81</v>
      </c>
      <c r="B216" s="13" t="s">
        <v>82</v>
      </c>
      <c r="C216" s="5">
        <v>1110</v>
      </c>
      <c r="D216" s="5">
        <v>491</v>
      </c>
      <c r="E216" s="5">
        <v>487.34028000000001</v>
      </c>
      <c r="F216" s="6">
        <f t="shared" si="3"/>
        <v>0.99254639511201626</v>
      </c>
    </row>
    <row r="217" spans="1:6" x14ac:dyDescent="0.3">
      <c r="A217" s="3" t="s">
        <v>10</v>
      </c>
      <c r="B217" s="12" t="s">
        <v>11</v>
      </c>
      <c r="C217" s="8">
        <v>1110</v>
      </c>
      <c r="D217" s="8">
        <v>491</v>
      </c>
      <c r="E217" s="8">
        <v>487.34028000000001</v>
      </c>
      <c r="F217" s="9">
        <f t="shared" si="3"/>
        <v>0.99254639511201626</v>
      </c>
    </row>
    <row r="218" spans="1:6" x14ac:dyDescent="0.3">
      <c r="A218" s="3" t="s">
        <v>10</v>
      </c>
      <c r="B218" s="14" t="s">
        <v>13</v>
      </c>
      <c r="C218" s="8">
        <v>840</v>
      </c>
      <c r="D218" s="8">
        <v>133.001</v>
      </c>
      <c r="E218" s="8">
        <v>130.35413</v>
      </c>
      <c r="F218" s="9">
        <f t="shared" si="3"/>
        <v>0.98009887143705676</v>
      </c>
    </row>
    <row r="219" spans="1:6" x14ac:dyDescent="0.3">
      <c r="A219" s="3" t="s">
        <v>10</v>
      </c>
      <c r="B219" s="14" t="s">
        <v>15</v>
      </c>
      <c r="C219" s="8">
        <v>270</v>
      </c>
      <c r="D219" s="8">
        <v>357.99900000000002</v>
      </c>
      <c r="E219" s="8">
        <v>356.98615000000001</v>
      </c>
      <c r="F219" s="9">
        <f t="shared" si="3"/>
        <v>0.99717080215307863</v>
      </c>
    </row>
    <row r="220" spans="1:6" x14ac:dyDescent="0.3">
      <c r="A220" s="3" t="s">
        <v>83</v>
      </c>
      <c r="B220" s="11" t="s">
        <v>84</v>
      </c>
      <c r="C220" s="5">
        <v>63929</v>
      </c>
      <c r="D220" s="5">
        <v>66065.047999999995</v>
      </c>
      <c r="E220" s="5">
        <v>58508.996459999995</v>
      </c>
      <c r="F220" s="6">
        <f t="shared" si="3"/>
        <v>0.88562709376976456</v>
      </c>
    </row>
    <row r="221" spans="1:6" x14ac:dyDescent="0.3">
      <c r="A221" s="3" t="s">
        <v>10</v>
      </c>
      <c r="B221" s="10" t="s">
        <v>11</v>
      </c>
      <c r="C221" s="8">
        <v>63829</v>
      </c>
      <c r="D221" s="8">
        <v>65965.047999999995</v>
      </c>
      <c r="E221" s="8">
        <v>58408.996459999995</v>
      </c>
      <c r="F221" s="9">
        <f t="shared" si="3"/>
        <v>0.8854537096675803</v>
      </c>
    </row>
    <row r="222" spans="1:6" x14ac:dyDescent="0.3">
      <c r="A222" s="3" t="s">
        <v>10</v>
      </c>
      <c r="B222" s="12" t="s">
        <v>13</v>
      </c>
      <c r="C222" s="8">
        <v>6475</v>
      </c>
      <c r="D222" s="8">
        <v>6073.7280000000001</v>
      </c>
      <c r="E222" s="8">
        <v>5069.1217100000003</v>
      </c>
      <c r="F222" s="9">
        <f t="shared" si="3"/>
        <v>0.83459807716117684</v>
      </c>
    </row>
    <row r="223" spans="1:6" x14ac:dyDescent="0.3">
      <c r="A223" s="3" t="s">
        <v>10</v>
      </c>
      <c r="B223" s="12" t="s">
        <v>14</v>
      </c>
      <c r="C223" s="8">
        <v>3307</v>
      </c>
      <c r="D223" s="8">
        <v>3374.645</v>
      </c>
      <c r="E223" s="8">
        <v>3205.4537299999997</v>
      </c>
      <c r="F223" s="9">
        <f t="shared" si="3"/>
        <v>0.94986397976676062</v>
      </c>
    </row>
    <row r="224" spans="1:6" x14ac:dyDescent="0.3">
      <c r="A224" s="3" t="s">
        <v>10</v>
      </c>
      <c r="B224" s="12" t="s">
        <v>15</v>
      </c>
      <c r="C224" s="8">
        <v>1022</v>
      </c>
      <c r="D224" s="8">
        <v>938.58299999999997</v>
      </c>
      <c r="E224" s="8">
        <v>914.13305000000003</v>
      </c>
      <c r="F224" s="9">
        <f t="shared" si="3"/>
        <v>0.97395014612453035</v>
      </c>
    </row>
    <row r="225" spans="1:6" x14ac:dyDescent="0.3">
      <c r="A225" s="3" t="s">
        <v>10</v>
      </c>
      <c r="B225" s="12" t="s">
        <v>16</v>
      </c>
      <c r="C225" s="8">
        <v>25</v>
      </c>
      <c r="D225" s="8">
        <v>145.09200000000001</v>
      </c>
      <c r="E225" s="8">
        <v>123.38422</v>
      </c>
      <c r="F225" s="9">
        <f t="shared" si="3"/>
        <v>0.85038609985388569</v>
      </c>
    </row>
    <row r="226" spans="1:6" x14ac:dyDescent="0.3">
      <c r="A226" s="3" t="s">
        <v>10</v>
      </c>
      <c r="B226" s="12" t="s">
        <v>17</v>
      </c>
      <c r="C226" s="8">
        <v>53000</v>
      </c>
      <c r="D226" s="8">
        <v>55433</v>
      </c>
      <c r="E226" s="8">
        <v>49096.903750000005</v>
      </c>
      <c r="F226" s="9">
        <f t="shared" si="3"/>
        <v>0.88569811754730943</v>
      </c>
    </row>
    <row r="227" spans="1:6" x14ac:dyDescent="0.3">
      <c r="A227" s="3" t="s">
        <v>10</v>
      </c>
      <c r="B227" s="10" t="s">
        <v>18</v>
      </c>
      <c r="C227" s="8">
        <v>100</v>
      </c>
      <c r="D227" s="8">
        <v>100</v>
      </c>
      <c r="E227" s="8">
        <v>100</v>
      </c>
      <c r="F227" s="9">
        <f t="shared" si="3"/>
        <v>1</v>
      </c>
    </row>
    <row r="228" spans="1:6" x14ac:dyDescent="0.3">
      <c r="A228" s="3" t="s">
        <v>85</v>
      </c>
      <c r="B228" s="11" t="s">
        <v>86</v>
      </c>
      <c r="C228" s="5">
        <v>368006</v>
      </c>
      <c r="D228" s="5">
        <v>244600.89300000001</v>
      </c>
      <c r="E228" s="5">
        <v>241719.50508999996</v>
      </c>
      <c r="F228" s="6">
        <f t="shared" si="3"/>
        <v>0.98822004337490277</v>
      </c>
    </row>
    <row r="229" spans="1:6" x14ac:dyDescent="0.3">
      <c r="A229" s="3" t="s">
        <v>10</v>
      </c>
      <c r="B229" s="10" t="s">
        <v>11</v>
      </c>
      <c r="C229" s="8">
        <v>24881</v>
      </c>
      <c r="D229" s="8">
        <v>103212.17600000001</v>
      </c>
      <c r="E229" s="8">
        <v>102812.31681999998</v>
      </c>
      <c r="F229" s="9">
        <f t="shared" si="3"/>
        <v>0.99612585263196052</v>
      </c>
    </row>
    <row r="230" spans="1:6" x14ac:dyDescent="0.3">
      <c r="A230" s="3" t="s">
        <v>10</v>
      </c>
      <c r="B230" s="12" t="s">
        <v>13</v>
      </c>
      <c r="C230" s="8">
        <v>17866</v>
      </c>
      <c r="D230" s="8">
        <v>13483.527</v>
      </c>
      <c r="E230" s="8">
        <v>13239.19018</v>
      </c>
      <c r="F230" s="9">
        <f t="shared" si="3"/>
        <v>0.98187886448404782</v>
      </c>
    </row>
    <row r="231" spans="1:6" x14ac:dyDescent="0.3">
      <c r="A231" s="3" t="s">
        <v>10</v>
      </c>
      <c r="B231" s="12" t="s">
        <v>14</v>
      </c>
      <c r="C231" s="8">
        <v>200</v>
      </c>
      <c r="D231" s="8">
        <v>28.550999999999998</v>
      </c>
      <c r="E231" s="8">
        <v>28.550840000000001</v>
      </c>
      <c r="F231" s="9">
        <f t="shared" si="3"/>
        <v>0.99999439599313522</v>
      </c>
    </row>
    <row r="232" spans="1:6" x14ac:dyDescent="0.3">
      <c r="A232" s="3" t="s">
        <v>10</v>
      </c>
      <c r="B232" s="12" t="s">
        <v>15</v>
      </c>
      <c r="C232" s="8">
        <v>6775</v>
      </c>
      <c r="D232" s="8">
        <v>89452.732000000004</v>
      </c>
      <c r="E232" s="8">
        <v>89299.35583</v>
      </c>
      <c r="F232" s="9">
        <f t="shared" si="3"/>
        <v>0.998285394234801</v>
      </c>
    </row>
    <row r="233" spans="1:6" x14ac:dyDescent="0.3">
      <c r="A233" s="3" t="s">
        <v>10</v>
      </c>
      <c r="B233" s="12" t="s">
        <v>17</v>
      </c>
      <c r="C233" s="8">
        <v>40</v>
      </c>
      <c r="D233" s="8">
        <v>247.36600000000001</v>
      </c>
      <c r="E233" s="8">
        <v>245.21996999999996</v>
      </c>
      <c r="F233" s="9">
        <f t="shared" si="3"/>
        <v>0.99132447466507101</v>
      </c>
    </row>
    <row r="234" spans="1:6" x14ac:dyDescent="0.3">
      <c r="A234" s="3" t="s">
        <v>10</v>
      </c>
      <c r="B234" s="10" t="s">
        <v>18</v>
      </c>
      <c r="C234" s="8">
        <v>343125</v>
      </c>
      <c r="D234" s="8">
        <v>141388.717</v>
      </c>
      <c r="E234" s="8">
        <v>138907.18826999998</v>
      </c>
      <c r="F234" s="9">
        <f t="shared" si="3"/>
        <v>0.98244889137794478</v>
      </c>
    </row>
    <row r="235" spans="1:6" ht="27.6" x14ac:dyDescent="0.3">
      <c r="A235" s="3" t="s">
        <v>87</v>
      </c>
      <c r="B235" s="13" t="s">
        <v>88</v>
      </c>
      <c r="C235" s="5">
        <v>328329</v>
      </c>
      <c r="D235" s="5">
        <v>219924.07699999999</v>
      </c>
      <c r="E235" s="5">
        <v>219785.65297999998</v>
      </c>
      <c r="F235" s="6">
        <f t="shared" si="3"/>
        <v>0.99937058269431767</v>
      </c>
    </row>
    <row r="236" spans="1:6" x14ac:dyDescent="0.3">
      <c r="A236" s="3" t="s">
        <v>10</v>
      </c>
      <c r="B236" s="12" t="s">
        <v>11</v>
      </c>
      <c r="C236" s="8">
        <v>18450</v>
      </c>
      <c r="D236" s="8">
        <v>86736.456000000006</v>
      </c>
      <c r="E236" s="8">
        <v>86598.032769999976</v>
      </c>
      <c r="F236" s="9">
        <f t="shared" si="3"/>
        <v>0.99840409400633079</v>
      </c>
    </row>
    <row r="237" spans="1:6" x14ac:dyDescent="0.3">
      <c r="A237" s="3" t="s">
        <v>10</v>
      </c>
      <c r="B237" s="14" t="s">
        <v>13</v>
      </c>
      <c r="C237" s="8">
        <v>16510</v>
      </c>
      <c r="D237" s="8">
        <v>11904.909</v>
      </c>
      <c r="E237" s="8">
        <v>11766.488429999999</v>
      </c>
      <c r="F237" s="9">
        <f t="shared" si="3"/>
        <v>0.98837281578548819</v>
      </c>
    </row>
    <row r="238" spans="1:6" x14ac:dyDescent="0.3">
      <c r="A238" s="3" t="s">
        <v>10</v>
      </c>
      <c r="B238" s="14" t="s">
        <v>14</v>
      </c>
      <c r="C238" s="8">
        <v>0</v>
      </c>
      <c r="D238" s="8">
        <v>28.550999999999998</v>
      </c>
      <c r="E238" s="8">
        <v>28.550840000000001</v>
      </c>
      <c r="F238" s="9">
        <f t="shared" si="3"/>
        <v>0.99999439599313522</v>
      </c>
    </row>
    <row r="239" spans="1:6" x14ac:dyDescent="0.3">
      <c r="A239" s="3" t="s">
        <v>10</v>
      </c>
      <c r="B239" s="14" t="s">
        <v>15</v>
      </c>
      <c r="C239" s="8">
        <v>1900</v>
      </c>
      <c r="D239" s="8">
        <v>74648.63</v>
      </c>
      <c r="E239" s="8">
        <v>74648.628469999996</v>
      </c>
      <c r="F239" s="9">
        <f t="shared" si="3"/>
        <v>0.99999997950397734</v>
      </c>
    </row>
    <row r="240" spans="1:6" x14ac:dyDescent="0.3">
      <c r="A240" s="3" t="s">
        <v>10</v>
      </c>
      <c r="B240" s="14" t="s">
        <v>17</v>
      </c>
      <c r="C240" s="8">
        <v>40</v>
      </c>
      <c r="D240" s="8">
        <v>154.36600000000001</v>
      </c>
      <c r="E240" s="8">
        <v>154.36502999999999</v>
      </c>
      <c r="F240" s="9">
        <f t="shared" si="3"/>
        <v>0.99999371623284905</v>
      </c>
    </row>
    <row r="241" spans="1:6" x14ac:dyDescent="0.3">
      <c r="A241" s="3" t="s">
        <v>10</v>
      </c>
      <c r="B241" s="12" t="s">
        <v>18</v>
      </c>
      <c r="C241" s="8">
        <v>309879</v>
      </c>
      <c r="D241" s="8">
        <v>133187.62100000001</v>
      </c>
      <c r="E241" s="8">
        <v>133187.62021000002</v>
      </c>
      <c r="F241" s="9">
        <f t="shared" si="3"/>
        <v>0.99999999406851792</v>
      </c>
    </row>
    <row r="242" spans="1:6" ht="41.4" x14ac:dyDescent="0.3">
      <c r="A242" s="3" t="s">
        <v>89</v>
      </c>
      <c r="B242" s="13" t="s">
        <v>90</v>
      </c>
      <c r="C242" s="5">
        <v>15776</v>
      </c>
      <c r="D242" s="5">
        <v>16950.045999999998</v>
      </c>
      <c r="E242" s="5">
        <v>16688.632289999998</v>
      </c>
      <c r="F242" s="6">
        <f t="shared" si="3"/>
        <v>0.98457740409672045</v>
      </c>
    </row>
    <row r="243" spans="1:6" x14ac:dyDescent="0.3">
      <c r="A243" s="3" t="s">
        <v>10</v>
      </c>
      <c r="B243" s="12" t="s">
        <v>11</v>
      </c>
      <c r="C243" s="8">
        <v>1256</v>
      </c>
      <c r="D243" s="8">
        <v>12220.460999999999</v>
      </c>
      <c r="E243" s="8">
        <v>11959.047710000001</v>
      </c>
      <c r="F243" s="9">
        <f t="shared" si="3"/>
        <v>0.97860855740221264</v>
      </c>
    </row>
    <row r="244" spans="1:6" x14ac:dyDescent="0.3">
      <c r="A244" s="3" t="s">
        <v>10</v>
      </c>
      <c r="B244" s="14" t="s">
        <v>13</v>
      </c>
      <c r="C244" s="8">
        <v>1256</v>
      </c>
      <c r="D244" s="8">
        <v>502.86099999999999</v>
      </c>
      <c r="E244" s="8">
        <v>396.94484999999997</v>
      </c>
      <c r="F244" s="9">
        <f t="shared" si="3"/>
        <v>0.78937290821916983</v>
      </c>
    </row>
    <row r="245" spans="1:6" x14ac:dyDescent="0.3">
      <c r="A245" s="3" t="s">
        <v>10</v>
      </c>
      <c r="B245" s="14" t="s">
        <v>15</v>
      </c>
      <c r="C245" s="8">
        <v>0</v>
      </c>
      <c r="D245" s="8">
        <v>11624.6</v>
      </c>
      <c r="E245" s="8">
        <v>11471.24792</v>
      </c>
      <c r="F245" s="9">
        <f t="shared" si="3"/>
        <v>0.98680796930647074</v>
      </c>
    </row>
    <row r="246" spans="1:6" x14ac:dyDescent="0.3">
      <c r="A246" s="3" t="s">
        <v>10</v>
      </c>
      <c r="B246" s="14" t="s">
        <v>17</v>
      </c>
      <c r="C246" s="8">
        <v>0</v>
      </c>
      <c r="D246" s="8">
        <v>93</v>
      </c>
      <c r="E246" s="8">
        <v>90.854939999999999</v>
      </c>
      <c r="F246" s="9">
        <f t="shared" si="3"/>
        <v>0.97693483870967746</v>
      </c>
    </row>
    <row r="247" spans="1:6" x14ac:dyDescent="0.3">
      <c r="A247" s="3" t="s">
        <v>10</v>
      </c>
      <c r="B247" s="12" t="s">
        <v>18</v>
      </c>
      <c r="C247" s="8">
        <v>14520</v>
      </c>
      <c r="D247" s="8">
        <v>4729.585</v>
      </c>
      <c r="E247" s="8">
        <v>4729.5845799999997</v>
      </c>
      <c r="F247" s="9">
        <f t="shared" si="3"/>
        <v>0.9999999111972826</v>
      </c>
    </row>
    <row r="248" spans="1:6" ht="55.2" x14ac:dyDescent="0.3">
      <c r="A248" s="3" t="s">
        <v>91</v>
      </c>
      <c r="B248" s="13" t="s">
        <v>92</v>
      </c>
      <c r="C248" s="5">
        <v>4028</v>
      </c>
      <c r="D248" s="5">
        <v>3500.5239999999999</v>
      </c>
      <c r="E248" s="5">
        <v>1018.9749</v>
      </c>
      <c r="F248" s="6">
        <f t="shared" si="3"/>
        <v>0.29109210506769845</v>
      </c>
    </row>
    <row r="249" spans="1:6" x14ac:dyDescent="0.3">
      <c r="A249" s="3" t="s">
        <v>10</v>
      </c>
      <c r="B249" s="12" t="s">
        <v>11</v>
      </c>
      <c r="C249" s="8">
        <v>750</v>
      </c>
      <c r="D249" s="8">
        <v>748.3</v>
      </c>
      <c r="E249" s="8">
        <v>748.27750000000003</v>
      </c>
      <c r="F249" s="9">
        <f t="shared" si="3"/>
        <v>0.99996993184551664</v>
      </c>
    </row>
    <row r="250" spans="1:6" x14ac:dyDescent="0.3">
      <c r="A250" s="3" t="s">
        <v>10</v>
      </c>
      <c r="B250" s="14" t="s">
        <v>15</v>
      </c>
      <c r="C250" s="8">
        <v>750</v>
      </c>
      <c r="D250" s="8">
        <v>748.3</v>
      </c>
      <c r="E250" s="8">
        <v>748.27750000000003</v>
      </c>
      <c r="F250" s="9">
        <f t="shared" si="3"/>
        <v>0.99996993184551664</v>
      </c>
    </row>
    <row r="251" spans="1:6" x14ac:dyDescent="0.3">
      <c r="A251" s="3" t="s">
        <v>10</v>
      </c>
      <c r="B251" s="12" t="s">
        <v>18</v>
      </c>
      <c r="C251" s="8">
        <v>3278</v>
      </c>
      <c r="D251" s="8">
        <v>2752.2240000000002</v>
      </c>
      <c r="E251" s="8">
        <v>270.69740000000002</v>
      </c>
      <c r="F251" s="9">
        <f t="shared" si="3"/>
        <v>9.8355875103189272E-2</v>
      </c>
    </row>
    <row r="252" spans="1:6" ht="41.4" x14ac:dyDescent="0.3">
      <c r="A252" s="3" t="s">
        <v>93</v>
      </c>
      <c r="B252" s="13" t="s">
        <v>94</v>
      </c>
      <c r="C252" s="5">
        <v>17850</v>
      </c>
      <c r="D252" s="5">
        <v>2431.2020000000002</v>
      </c>
      <c r="E252" s="5">
        <v>2431.2019399999999</v>
      </c>
      <c r="F252" s="6">
        <f t="shared" si="3"/>
        <v>0.99999997532084939</v>
      </c>
    </row>
    <row r="253" spans="1:6" x14ac:dyDescent="0.3">
      <c r="A253" s="3" t="s">
        <v>10</v>
      </c>
      <c r="B253" s="12" t="s">
        <v>11</v>
      </c>
      <c r="C253" s="8">
        <v>4125</v>
      </c>
      <c r="D253" s="8">
        <v>2431.2020000000002</v>
      </c>
      <c r="E253" s="8">
        <v>2431.2019399999999</v>
      </c>
      <c r="F253" s="9">
        <f t="shared" si="3"/>
        <v>0.99999997532084939</v>
      </c>
    </row>
    <row r="254" spans="1:6" x14ac:dyDescent="0.3">
      <c r="A254" s="3" t="s">
        <v>10</v>
      </c>
      <c r="B254" s="14" t="s">
        <v>15</v>
      </c>
      <c r="C254" s="8">
        <v>4125</v>
      </c>
      <c r="D254" s="8">
        <v>2431.2020000000002</v>
      </c>
      <c r="E254" s="8">
        <v>2431.2019399999999</v>
      </c>
      <c r="F254" s="9">
        <f t="shared" si="3"/>
        <v>0.99999997532084939</v>
      </c>
    </row>
    <row r="255" spans="1:6" x14ac:dyDescent="0.3">
      <c r="A255" s="3" t="s">
        <v>10</v>
      </c>
      <c r="B255" s="12" t="s">
        <v>18</v>
      </c>
      <c r="C255" s="8">
        <v>13725</v>
      </c>
      <c r="D255" s="8">
        <v>0</v>
      </c>
      <c r="E255" s="8">
        <v>0</v>
      </c>
      <c r="F255" s="9" t="e">
        <f t="shared" si="3"/>
        <v>#DIV/0!</v>
      </c>
    </row>
    <row r="256" spans="1:6" ht="27.6" x14ac:dyDescent="0.3">
      <c r="A256" s="3" t="s">
        <v>95</v>
      </c>
      <c r="B256" s="13" t="s">
        <v>96</v>
      </c>
      <c r="C256" s="5">
        <v>2023</v>
      </c>
      <c r="D256" s="5">
        <v>1795.0440000000001</v>
      </c>
      <c r="E256" s="5">
        <v>1795.0429799999997</v>
      </c>
      <c r="F256" s="6">
        <f t="shared" si="3"/>
        <v>0.99999943176880324</v>
      </c>
    </row>
    <row r="257" spans="1:6" x14ac:dyDescent="0.3">
      <c r="A257" s="3" t="s">
        <v>10</v>
      </c>
      <c r="B257" s="12" t="s">
        <v>11</v>
      </c>
      <c r="C257" s="8">
        <v>300</v>
      </c>
      <c r="D257" s="8">
        <v>1075.7570000000001</v>
      </c>
      <c r="E257" s="8">
        <v>1075.7568999999999</v>
      </c>
      <c r="F257" s="9">
        <f t="shared" si="3"/>
        <v>0.99999990704220354</v>
      </c>
    </row>
    <row r="258" spans="1:6" x14ac:dyDescent="0.3">
      <c r="A258" s="3" t="s">
        <v>10</v>
      </c>
      <c r="B258" s="14" t="s">
        <v>13</v>
      </c>
      <c r="C258" s="8">
        <v>100</v>
      </c>
      <c r="D258" s="8">
        <v>1075.7570000000001</v>
      </c>
      <c r="E258" s="8">
        <v>1075.7568999999999</v>
      </c>
      <c r="F258" s="9">
        <f t="shared" si="3"/>
        <v>0.99999990704220354</v>
      </c>
    </row>
    <row r="259" spans="1:6" x14ac:dyDescent="0.3">
      <c r="A259" s="3" t="s">
        <v>10</v>
      </c>
      <c r="B259" s="14" t="s">
        <v>14</v>
      </c>
      <c r="C259" s="8">
        <v>200</v>
      </c>
      <c r="D259" s="8">
        <v>0</v>
      </c>
      <c r="E259" s="8">
        <v>0</v>
      </c>
      <c r="F259" s="9" t="e">
        <f t="shared" si="3"/>
        <v>#DIV/0!</v>
      </c>
    </row>
    <row r="260" spans="1:6" x14ac:dyDescent="0.3">
      <c r="A260" s="3" t="s">
        <v>10</v>
      </c>
      <c r="B260" s="12" t="s">
        <v>18</v>
      </c>
      <c r="C260" s="8">
        <v>1723</v>
      </c>
      <c r="D260" s="8">
        <v>719.28700000000003</v>
      </c>
      <c r="E260" s="8">
        <v>719.28607999999997</v>
      </c>
      <c r="F260" s="9">
        <f t="shared" si="3"/>
        <v>0.99999872095561293</v>
      </c>
    </row>
    <row r="261" spans="1:6" x14ac:dyDescent="0.3">
      <c r="A261" s="3" t="s">
        <v>97</v>
      </c>
      <c r="B261" s="11" t="s">
        <v>98</v>
      </c>
      <c r="C261" s="5">
        <v>11858</v>
      </c>
      <c r="D261" s="5">
        <v>9219.0550000000003</v>
      </c>
      <c r="E261" s="5">
        <v>8243.7657099999997</v>
      </c>
      <c r="F261" s="6">
        <f t="shared" si="3"/>
        <v>0.894209407580278</v>
      </c>
    </row>
    <row r="262" spans="1:6" x14ac:dyDescent="0.3">
      <c r="A262" s="3" t="s">
        <v>10</v>
      </c>
      <c r="B262" s="10" t="s">
        <v>11</v>
      </c>
      <c r="C262" s="8">
        <v>11505</v>
      </c>
      <c r="D262" s="8">
        <v>8893.0550000000003</v>
      </c>
      <c r="E262" s="8">
        <v>8068.0065100000002</v>
      </c>
      <c r="F262" s="9">
        <f t="shared" si="3"/>
        <v>0.90722552711076221</v>
      </c>
    </row>
    <row r="263" spans="1:6" x14ac:dyDescent="0.3">
      <c r="A263" s="3" t="s">
        <v>10</v>
      </c>
      <c r="B263" s="12" t="s">
        <v>12</v>
      </c>
      <c r="C263" s="8">
        <v>1238</v>
      </c>
      <c r="D263" s="8">
        <v>1201</v>
      </c>
      <c r="E263" s="8">
        <v>854.85746999999992</v>
      </c>
      <c r="F263" s="9">
        <f t="shared" si="3"/>
        <v>0.71178806827643626</v>
      </c>
    </row>
    <row r="264" spans="1:6" x14ac:dyDescent="0.3">
      <c r="A264" s="3" t="s">
        <v>10</v>
      </c>
      <c r="B264" s="12" t="s">
        <v>13</v>
      </c>
      <c r="C264" s="8">
        <v>657</v>
      </c>
      <c r="D264" s="8">
        <v>514</v>
      </c>
      <c r="E264" s="8">
        <v>492.47653000000003</v>
      </c>
      <c r="F264" s="9">
        <f t="shared" si="3"/>
        <v>0.95812554474708178</v>
      </c>
    </row>
    <row r="265" spans="1:6" x14ac:dyDescent="0.3">
      <c r="A265" s="3" t="s">
        <v>10</v>
      </c>
      <c r="B265" s="12" t="s">
        <v>14</v>
      </c>
      <c r="C265" s="8">
        <v>8498</v>
      </c>
      <c r="D265" s="8">
        <v>6197.3410000000003</v>
      </c>
      <c r="E265" s="8">
        <v>5612.777</v>
      </c>
      <c r="F265" s="9">
        <f t="shared" si="3"/>
        <v>0.90567503063007182</v>
      </c>
    </row>
    <row r="266" spans="1:6" x14ac:dyDescent="0.3">
      <c r="A266" s="3" t="s">
        <v>10</v>
      </c>
      <c r="B266" s="12" t="s">
        <v>15</v>
      </c>
      <c r="C266" s="8">
        <v>750</v>
      </c>
      <c r="D266" s="8">
        <v>419.76</v>
      </c>
      <c r="E266" s="8">
        <v>359.95299999999997</v>
      </c>
      <c r="F266" s="9">
        <f t="shared" si="3"/>
        <v>0.857520964360587</v>
      </c>
    </row>
    <row r="267" spans="1:6" x14ac:dyDescent="0.3">
      <c r="A267" s="3" t="s">
        <v>10</v>
      </c>
      <c r="B267" s="12" t="s">
        <v>16</v>
      </c>
      <c r="C267" s="8">
        <v>6</v>
      </c>
      <c r="D267" s="8">
        <v>4.2050000000000001</v>
      </c>
      <c r="E267" s="8">
        <v>4.0450200000000001</v>
      </c>
      <c r="F267" s="9">
        <f t="shared" si="3"/>
        <v>0.96195481569560048</v>
      </c>
    </row>
    <row r="268" spans="1:6" x14ac:dyDescent="0.3">
      <c r="A268" s="3" t="s">
        <v>10</v>
      </c>
      <c r="B268" s="12" t="s">
        <v>17</v>
      </c>
      <c r="C268" s="8">
        <v>356</v>
      </c>
      <c r="D268" s="8">
        <v>556.74900000000002</v>
      </c>
      <c r="E268" s="8">
        <v>743.89748999999995</v>
      </c>
      <c r="F268" s="9">
        <f t="shared" si="3"/>
        <v>1.336145174935204</v>
      </c>
    </row>
    <row r="269" spans="1:6" x14ac:dyDescent="0.3">
      <c r="A269" s="3" t="s">
        <v>10</v>
      </c>
      <c r="B269" s="10" t="s">
        <v>18</v>
      </c>
      <c r="C269" s="8">
        <v>353</v>
      </c>
      <c r="D269" s="8">
        <v>326</v>
      </c>
      <c r="E269" s="8">
        <v>175.75919999999999</v>
      </c>
      <c r="F269" s="9">
        <f t="shared" si="3"/>
        <v>0.53913865030674846</v>
      </c>
    </row>
    <row r="270" spans="1:6" ht="27.6" x14ac:dyDescent="0.3">
      <c r="A270" s="3" t="s">
        <v>99</v>
      </c>
      <c r="B270" s="11" t="s">
        <v>100</v>
      </c>
      <c r="C270" s="5">
        <v>13550</v>
      </c>
      <c r="D270" s="5">
        <v>13550</v>
      </c>
      <c r="E270" s="5">
        <v>11484.543539999999</v>
      </c>
      <c r="F270" s="6">
        <f t="shared" ref="F270:F285" si="4">E270/D270</f>
        <v>0.84756778892988915</v>
      </c>
    </row>
    <row r="271" spans="1:6" x14ac:dyDescent="0.3">
      <c r="A271" s="3" t="s">
        <v>10</v>
      </c>
      <c r="B271" s="10" t="s">
        <v>11</v>
      </c>
      <c r="C271" s="8">
        <v>13540</v>
      </c>
      <c r="D271" s="8">
        <v>13524.768</v>
      </c>
      <c r="E271" s="8">
        <v>11469.311539999999</v>
      </c>
      <c r="F271" s="9">
        <f t="shared" si="4"/>
        <v>0.84802279344089293</v>
      </c>
    </row>
    <row r="272" spans="1:6" x14ac:dyDescent="0.3">
      <c r="A272" s="3" t="s">
        <v>10</v>
      </c>
      <c r="B272" s="12" t="s">
        <v>13</v>
      </c>
      <c r="C272" s="8">
        <v>12988</v>
      </c>
      <c r="D272" s="8">
        <v>12897.768</v>
      </c>
      <c r="E272" s="8">
        <v>11215.743189999999</v>
      </c>
      <c r="F272" s="9">
        <f t="shared" si="4"/>
        <v>0.86958791552150727</v>
      </c>
    </row>
    <row r="273" spans="1:6" x14ac:dyDescent="0.3">
      <c r="A273" s="3" t="s">
        <v>10</v>
      </c>
      <c r="B273" s="12" t="s">
        <v>15</v>
      </c>
      <c r="C273" s="8">
        <v>550</v>
      </c>
      <c r="D273" s="8">
        <v>550</v>
      </c>
      <c r="E273" s="8">
        <v>197.50624999999999</v>
      </c>
      <c r="F273" s="9">
        <f t="shared" si="4"/>
        <v>0.35910227272727274</v>
      </c>
    </row>
    <row r="274" spans="1:6" x14ac:dyDescent="0.3">
      <c r="A274" s="3" t="s">
        <v>10</v>
      </c>
      <c r="B274" s="12" t="s">
        <v>17</v>
      </c>
      <c r="C274" s="8">
        <v>2</v>
      </c>
      <c r="D274" s="8">
        <v>77</v>
      </c>
      <c r="E274" s="8">
        <v>56.062100000000001</v>
      </c>
      <c r="F274" s="9">
        <f t="shared" si="4"/>
        <v>0.72807922077922083</v>
      </c>
    </row>
    <row r="275" spans="1:6" x14ac:dyDescent="0.3">
      <c r="A275" s="3" t="s">
        <v>10</v>
      </c>
      <c r="B275" s="10" t="s">
        <v>18</v>
      </c>
      <c r="C275" s="8">
        <v>10</v>
      </c>
      <c r="D275" s="8">
        <v>25.231999999999999</v>
      </c>
      <c r="E275" s="8">
        <v>15.231999999999999</v>
      </c>
      <c r="F275" s="9">
        <f t="shared" si="4"/>
        <v>0.60367786937222578</v>
      </c>
    </row>
    <row r="276" spans="1:6" x14ac:dyDescent="0.3">
      <c r="A276" s="3" t="s">
        <v>101</v>
      </c>
      <c r="B276" s="11" t="s">
        <v>102</v>
      </c>
      <c r="C276" s="5">
        <v>15001</v>
      </c>
      <c r="D276" s="5">
        <v>15001</v>
      </c>
      <c r="E276" s="5">
        <v>1081.25531</v>
      </c>
      <c r="F276" s="6">
        <f t="shared" si="4"/>
        <v>7.2078882074528366E-2</v>
      </c>
    </row>
    <row r="277" spans="1:6" x14ac:dyDescent="0.3">
      <c r="A277" s="3" t="s">
        <v>10</v>
      </c>
      <c r="B277" s="10" t="s">
        <v>11</v>
      </c>
      <c r="C277" s="8">
        <v>3638</v>
      </c>
      <c r="D277" s="8">
        <v>3638</v>
      </c>
      <c r="E277" s="8">
        <v>1081.25531</v>
      </c>
      <c r="F277" s="9">
        <f t="shared" si="4"/>
        <v>0.29721146509070917</v>
      </c>
    </row>
    <row r="278" spans="1:6" x14ac:dyDescent="0.3">
      <c r="A278" s="3" t="s">
        <v>10</v>
      </c>
      <c r="B278" s="12" t="s">
        <v>13</v>
      </c>
      <c r="C278" s="8">
        <v>3638</v>
      </c>
      <c r="D278" s="8">
        <v>3638</v>
      </c>
      <c r="E278" s="8">
        <v>1081.25531</v>
      </c>
      <c r="F278" s="9">
        <f t="shared" si="4"/>
        <v>0.29721146509070917</v>
      </c>
    </row>
    <row r="279" spans="1:6" x14ac:dyDescent="0.3">
      <c r="A279" s="3" t="s">
        <v>10</v>
      </c>
      <c r="B279" s="10" t="s">
        <v>18</v>
      </c>
      <c r="C279" s="8">
        <v>11363</v>
      </c>
      <c r="D279" s="8">
        <v>11363</v>
      </c>
      <c r="E279" s="8">
        <v>0</v>
      </c>
      <c r="F279" s="9">
        <f t="shared" si="4"/>
        <v>0</v>
      </c>
    </row>
    <row r="280" spans="1:6" ht="41.4" x14ac:dyDescent="0.3">
      <c r="A280" s="3" t="s">
        <v>103</v>
      </c>
      <c r="B280" s="11" t="s">
        <v>104</v>
      </c>
      <c r="C280" s="5">
        <v>13739</v>
      </c>
      <c r="D280" s="5">
        <v>13739</v>
      </c>
      <c r="E280" s="5">
        <v>3675.0458000000003</v>
      </c>
      <c r="F280" s="6">
        <f t="shared" si="4"/>
        <v>0.26749005022199579</v>
      </c>
    </row>
    <row r="281" spans="1:6" x14ac:dyDescent="0.3">
      <c r="A281" s="3" t="s">
        <v>10</v>
      </c>
      <c r="B281" s="10" t="s">
        <v>11</v>
      </c>
      <c r="C281" s="8">
        <v>3184</v>
      </c>
      <c r="D281" s="8">
        <v>3184</v>
      </c>
      <c r="E281" s="8">
        <v>1537.4414699999998</v>
      </c>
      <c r="F281" s="9">
        <f t="shared" si="4"/>
        <v>0.48286478329145721</v>
      </c>
    </row>
    <row r="282" spans="1:6" x14ac:dyDescent="0.3">
      <c r="A282" s="3" t="s">
        <v>10</v>
      </c>
      <c r="B282" s="12" t="s">
        <v>13</v>
      </c>
      <c r="C282" s="8">
        <v>2979</v>
      </c>
      <c r="D282" s="8">
        <v>2979</v>
      </c>
      <c r="E282" s="8">
        <v>1324.5052799999999</v>
      </c>
      <c r="F282" s="9">
        <f t="shared" si="4"/>
        <v>0.44461405840886198</v>
      </c>
    </row>
    <row r="283" spans="1:6" x14ac:dyDescent="0.3">
      <c r="A283" s="3" t="s">
        <v>10</v>
      </c>
      <c r="B283" s="12" t="s">
        <v>14</v>
      </c>
      <c r="C283" s="8">
        <v>200</v>
      </c>
      <c r="D283" s="8">
        <v>200</v>
      </c>
      <c r="E283" s="8">
        <v>210.38645000000002</v>
      </c>
      <c r="F283" s="9">
        <f t="shared" si="4"/>
        <v>1.0519322500000001</v>
      </c>
    </row>
    <row r="284" spans="1:6" x14ac:dyDescent="0.3">
      <c r="A284" s="3" t="s">
        <v>10</v>
      </c>
      <c r="B284" s="12" t="s">
        <v>17</v>
      </c>
      <c r="C284" s="8">
        <v>5</v>
      </c>
      <c r="D284" s="8">
        <v>5</v>
      </c>
      <c r="E284" s="8">
        <v>2.5497399999999999</v>
      </c>
      <c r="F284" s="9">
        <f t="shared" si="4"/>
        <v>0.50994799999999996</v>
      </c>
    </row>
    <row r="285" spans="1:6" x14ac:dyDescent="0.3">
      <c r="A285" s="3" t="s">
        <v>10</v>
      </c>
      <c r="B285" s="10" t="s">
        <v>18</v>
      </c>
      <c r="C285" s="8">
        <v>10555</v>
      </c>
      <c r="D285" s="8">
        <v>10555</v>
      </c>
      <c r="E285" s="8">
        <v>2137.6043300000001</v>
      </c>
      <c r="F285" s="9">
        <f t="shared" si="4"/>
        <v>0.20252054287067742</v>
      </c>
    </row>
  </sheetData>
  <mergeCells count="2">
    <mergeCell ref="A1:F1"/>
    <mergeCell ref="A2:F2"/>
  </mergeCells>
  <pageMargins left="0.7" right="0.7" top="0.75" bottom="0.75" header="0.3" footer="0.3"/>
  <pageSetup scale="65" fitToHeight="0" orientation="portrait" r:id="rId1"/>
  <rowBreaks count="4" manualBreakCount="4">
    <brk id="63" max="5" man="1"/>
    <brk id="117" max="16383" man="1"/>
    <brk id="184" max="16383" man="1"/>
    <brk id="2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 Kochariani</dc:creator>
  <cp:lastModifiedBy>Nino Kobakhidze</cp:lastModifiedBy>
  <dcterms:created xsi:type="dcterms:W3CDTF">2025-10-07T10:09:11Z</dcterms:created>
  <dcterms:modified xsi:type="dcterms:W3CDTF">2025-10-14T10:57:46Z</dcterms:modified>
</cp:coreProperties>
</file>