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ikochariani\Desktop\"/>
    </mc:Choice>
  </mc:AlternateContent>
  <xr:revisionPtr revIDLastSave="0" documentId="13_ncr:1_{B27377A6-DD2A-41E8-A58F-1150DFB9049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Sheet1!$A$3:$F$287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4" i="1"/>
</calcChain>
</file>

<file path=xl/sharedStrings.xml><?xml version="1.0" encoding="utf-8"?>
<sst xmlns="http://schemas.openxmlformats.org/spreadsheetml/2006/main" count="576" uniqueCount="107">
  <si>
    <t>ორგანიზაციული კოდი</t>
  </si>
  <si>
    <t>დასახელება</t>
  </si>
  <si>
    <t>წლიური დამტკიცებული გეგმა</t>
  </si>
  <si>
    <t>წლიური დაზუსტებული გეგმა</t>
  </si>
  <si>
    <t>წლიური ფაქტი</t>
  </si>
  <si>
    <t>ფაქტიური შესრულება</t>
  </si>
  <si>
    <t>32 00</t>
  </si>
  <si>
    <t>საქართველოს განათლების, მეცნიერებისა და ახალგაზრდობის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</si>
  <si>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</si>
  <si>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</si>
  <si>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</si>
  <si>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</si>
  <si>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</si>
  <si>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</si>
  <si>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</si>
  <si>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</si>
  <si>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</si>
  <si>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32 01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</si>
  <si>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</si>
  <si>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32 02</t>
  </si>
  <si>
    <t>სკოლამდელი და ზოგადი განათლება</t>
  </si>
  <si>
    <t>32 02 01</t>
  </si>
  <si>
    <t>ზოგადსაგანმანათლებლო სკოლების დაფინანსება</t>
  </si>
  <si>
    <t>32 02 02</t>
  </si>
  <si>
    <t>მასწავლებელთა პროფესიული განვითარების ხელშეწყობა</t>
  </si>
  <si>
    <t>32 02 03</t>
  </si>
  <si>
    <t>უსაფრთხო საგანმანათლებლო გარემოს უზრუნველყოფა</t>
  </si>
  <si>
    <t>32 02 04</t>
  </si>
  <si>
    <t>წარმატებულ მოსწავლეთა წახალისება</t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</si>
  <si>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</si>
  <si>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</si>
  <si>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32 02 06</t>
  </si>
  <si>
    <t>მოსწავლეების სახელმძღვანელოებით უზრუნველყოფა</t>
  </si>
  <si>
    <t>32 02 07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</si>
  <si>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</si>
  <si>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32 02 08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</si>
  <si>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</si>
  <si>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32 02 09</t>
  </si>
  <si>
    <t>ეროვნული სასწავლო გეგმისა და საგანმანათლებლო რესურსების განვითარება და დანერგვის ხელშეწყობა</t>
  </si>
  <si>
    <t>32 02 10</t>
  </si>
  <si>
    <t>საჯარო სკოლის მოსწავლეების ტრანსპორტით უზრუნველყოფა</t>
  </si>
  <si>
    <t>32 02 11</t>
  </si>
  <si>
    <t>პროგრამა "ჩემი პირველი კომპიუტერი"</t>
  </si>
  <si>
    <t>32 02 12</t>
  </si>
  <si>
    <t>ზოგადი განათლების ხელშეწყობა</t>
  </si>
  <si>
    <t>32 02 13</t>
  </si>
  <si>
    <t>მასწავლებლის ეროვნული პრემია</t>
  </si>
  <si>
    <t>32 02 14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</si>
  <si>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</si>
  <si>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32 02 15</t>
  </si>
  <si>
    <t>სკოლამდელი განათლების ხელშეწყობა</t>
  </si>
  <si>
    <t>32 03</t>
  </si>
  <si>
    <t xml:space="preserve">პროფესიული განათლება </t>
  </si>
  <si>
    <t>32 03 01</t>
  </si>
  <si>
    <t>პროფესიული განათლების განვითარების ხელშეწყობა</t>
  </si>
  <si>
    <t>32 03 02</t>
  </si>
  <si>
    <t>პროფესიული უნარების განვითარება</t>
  </si>
  <si>
    <t>32 03 03</t>
  </si>
  <si>
    <t xml:space="preserve">ეროვნული უმცირესობების პროფესიული გადამზადება </t>
  </si>
  <si>
    <t>32 04</t>
  </si>
  <si>
    <t>უმაღლესი განათლება</t>
  </si>
  <si>
    <t>32 04 01</t>
  </si>
  <si>
    <t xml:space="preserve">გამოცდების ორგანიზება </t>
  </si>
  <si>
    <t>32 04 02</t>
  </si>
  <si>
    <t>სახელმწიფო სასწავლო, სამაგისტრო გრანტები და ახალგაზრდების ხელშეწყობა</t>
  </si>
  <si>
    <t>32 04 03</t>
  </si>
  <si>
    <t>უმაღლესი განათლების ხელშეწყობა</t>
  </si>
  <si>
    <t>32 04 04</t>
  </si>
  <si>
    <t>საზღვარგარეთ განათლების მიღების ხელშეწყობა</t>
  </si>
  <si>
    <t>32 04 05</t>
  </si>
  <si>
    <t xml:space="preserve">უმაღლესი საგანმანათლებლო დაწესებულებების ხელშეწყობა </t>
  </si>
  <si>
    <t>32 05</t>
  </si>
  <si>
    <t>მეცნიერებისა და სამეცნიერო კვლევების ხელშეწყობა</t>
  </si>
  <si>
    <t>32 05 01</t>
  </si>
  <si>
    <t>სამეცნიერო გრანტების გაცემისა და სამეცნიერო კვლევების ხელშეწყობა</t>
  </si>
  <si>
    <t>32 05 02</t>
  </si>
  <si>
    <t>სამეცნიერო დაწესებულებების პროგრამები</t>
  </si>
  <si>
    <t>32 05 03</t>
  </si>
  <si>
    <t>საქართველოს სოფლის მეურნეობის მეცნიერებათა აკადემიის ხელშეწყობა</t>
  </si>
  <si>
    <t>32 05 04</t>
  </si>
  <si>
    <t>სამეცნიერო კვლევების ხელშეწყობა</t>
  </si>
  <si>
    <t>32 05 05</t>
  </si>
  <si>
    <t>მეცნიერების პოპულარიზაცია</t>
  </si>
  <si>
    <t>32 06</t>
  </si>
  <si>
    <t>ინკლუზიური განათლება</t>
  </si>
  <si>
    <t>32 07</t>
  </si>
  <si>
    <t>ინფრასტრუქტურის განვითარება</t>
  </si>
  <si>
    <t>32 07 01</t>
  </si>
  <si>
    <t>ზოგადსაგანმანათლებლო დაწესებულებების ინფრასტრუქტურის განვითარება</t>
  </si>
  <si>
    <t>32 07 02</t>
  </si>
  <si>
    <t>პროფესიული საგანმანათლებლო დაწესებულებების ინფრასტრუქტურის განვითარება</t>
  </si>
  <si>
    <t>32 07 03</t>
  </si>
  <si>
    <t>სამინისტროს და მის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</si>
  <si>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32 07 04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</si>
  <si>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</si>
  <si>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</si>
  <si>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</si>
  <si>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</t>
  </si>
  <si>
    <t>ახალგაზრდობის ხელშეწყობა</t>
  </si>
  <si>
    <t>32 09</t>
  </si>
  <si>
    <t>ინოვაციის, ინკლუზიურობის და ხარისხის პროექტი - საქართველო I2Q (WB)</t>
  </si>
  <si>
    <t>32 10</t>
  </si>
  <si>
    <t>პროფესიული განათლების პროგრამა 1</t>
  </si>
  <si>
    <t>32 11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</si>
  <si>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</si>
  <si>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 xml:space="preserve"> 2025 წლის საქართველოს განათლების, მეცნიერებისა და ახალგაზრდობის სამინისტროს დამტკიცებული და დაზუსტებული ბიუჯეტი, ასევე ბიუჯეტის შესრულების შესახებ ინფორმაცია</t>
  </si>
  <si>
    <t>/ათას ლარებში/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</si>
</sst>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left" vertical="center" wrapText="1" indent="1" readingOrder="1"/>
    </xf>
    <xf numFmtId="4" fontId="4" fillId="0" borderId="4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left" vertical="center" wrapText="1" indent="2" readingOrder="1"/>
    </xf>
    <xf numFmtId="0" fontId="3" fillId="0" borderId="4" xfId="0" applyNumberFormat="1" applyFont="1" applyFill="1" applyBorder="1" applyAlignment="1">
      <alignment horizontal="left" vertical="center" wrapText="1" indent="1" readingOrder="1"/>
    </xf>
    <xf numFmtId="4" fontId="3" fillId="0" borderId="4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left" vertical="center" wrapText="1" indent="3" readingOrder="1"/>
    </xf>
    <xf numFmtId="0" fontId="3" fillId="0" borderId="4" xfId="0" applyNumberFormat="1" applyFont="1" applyFill="1" applyBorder="1" applyAlignment="1">
      <alignment horizontal="left" vertical="center" wrapText="1" indent="2" readingOrder="1"/>
    </xf>
    <xf numFmtId="0" fontId="4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0" xfId="0" applyFont="1"/>
    <xf numFmtId="164" fontId="2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7"/>
  <sheetViews>
    <sheetView tabSelected="1" view="pageBreakPreview" zoomScale="90" zoomScaleNormal="100" zoomScaleSheetLayoutView="90" workbookViewId="0">
      <selection activeCell="A3" sqref="A3"/>
    </sheetView>
  </sheetViews>
  <sheetFormatPr defaultRowHeight="15" x14ac:dyDescent="0.3"/>
  <cols>
    <col min="1" max="1" width="18.7109375" style="11" customWidth="1"/>
    <col min="2" max="2" width="46.85546875" style="11" customWidth="1"/>
    <col min="3" max="3" width="21.28515625" style="11" bestFit="1" customWidth="1"/>
    <col min="4" max="4" width="21" style="11" bestFit="1" customWidth="1"/>
    <col min="5" max="5" width="20.7109375" style="11" bestFit="1" customWidth="1"/>
    <col min="6" max="6" width="17.140625" style="11" bestFit="1" customWidth="1"/>
    <col min="7" max="16384" width="9.140625" style="11"/>
  </cols>
  <sheetData>
    <row r="1" spans="1:6" ht="35.25" customHeight="1" x14ac:dyDescent="0.3">
      <c r="A1" s="14" t="s">
        <v>105</v>
      </c>
      <c r="B1" s="15"/>
      <c r="C1" s="15"/>
      <c r="D1" s="15"/>
      <c r="E1" s="15"/>
      <c r="F1" s="16"/>
    </row>
    <row r="2" spans="1:6" x14ac:dyDescent="0.3">
      <c r="A2" s="17" t="s">
        <v>106</v>
      </c>
      <c r="B2" s="17"/>
      <c r="C2" s="17"/>
      <c r="D2" s="17"/>
      <c r="E2" s="17"/>
      <c r="F2" s="17"/>
    </row>
    <row r="3" spans="1:6" ht="46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x14ac:dyDescent="0.3">
      <c r="A4" s="2" t="s">
        <v>6</v>
      </c>
      <c r="B4" s="6" t="s">
        <v>7</v>
      </c>
      <c r="C4" s="7">
        <v>2835800</v>
      </c>
      <c r="D4" s="7">
        <v>2790790.1866700002</v>
      </c>
      <c r="E4" s="7">
        <v>2707066.1608299995</v>
      </c>
      <c r="F4" s="12">
        <f>E4/D4</f>
        <v>0.96999988525117287</v>
      </c>
    </row>
    <row r="5" spans="1:6" x14ac:dyDescent="0.3">
      <c r="A5" s="2" t="s">
        <v>8</v>
      </c>
      <c r="B5" s="3" t="s">
        <v>9</v>
      </c>
      <c r="C5" s="4">
        <v>2458551</v>
      </c>
      <c r="D5" s="4">
        <v>2539649.55467</v>
      </c>
      <c r="E5" s="4">
        <v>2489372.30816</v>
      </c>
      <c r="F5" s="13">
        <f t="shared" ref="F5:F27" si="0">E5/D5</f>
        <v>0.98020307706724796</v>
      </c>
    </row>
    <row r="6" spans="1:6" x14ac:dyDescent="0.3">
      <c r="A6" s="2" t="s">
        <v>8</v>
      </c>
      <c r="B6" s="5" t="s">
        <v>10</v>
      </c>
      <c r="C6" s="4">
        <v>45917</v>
      </c>
      <c r="D6" s="4">
        <v>42809.686000000002</v>
      </c>
      <c r="E6" s="4">
        <v>40096.981699999997</v>
      </c>
      <c r="F6" s="13">
        <f t="shared" si="0"/>
        <v>0.93663339880605512</v>
      </c>
    </row>
    <row r="7" spans="1:6" x14ac:dyDescent="0.3">
      <c r="A7" s="2" t="s">
        <v>8</v>
      </c>
      <c r="B7" s="5" t="s">
        <v>11</v>
      </c>
      <c r="C7" s="4">
        <v>274966</v>
      </c>
      <c r="D7" s="4">
        <v>241921.823</v>
      </c>
      <c r="E7" s="4">
        <v>196688.55147000003</v>
      </c>
      <c r="F7" s="13">
        <f t="shared" si="0"/>
        <v>0.81302525349273691</v>
      </c>
    </row>
    <row r="8" spans="1:6" x14ac:dyDescent="0.3">
      <c r="A8" s="2" t="s">
        <v>8</v>
      </c>
      <c r="B8" s="5" t="s">
        <v>12</v>
      </c>
      <c r="C8" s="4">
        <v>127787</v>
      </c>
      <c r="D8" s="4">
        <v>118864.92</v>
      </c>
      <c r="E8" s="4">
        <v>122690.78219999999</v>
      </c>
      <c r="F8" s="13">
        <f t="shared" si="0"/>
        <v>1.032186638412746</v>
      </c>
    </row>
    <row r="9" spans="1:6" x14ac:dyDescent="0.3">
      <c r="A9" s="2" t="s">
        <v>8</v>
      </c>
      <c r="B9" s="5" t="s">
        <v>13</v>
      </c>
      <c r="C9" s="4">
        <v>90843</v>
      </c>
      <c r="D9" s="4">
        <v>182066.98067000002</v>
      </c>
      <c r="E9" s="4">
        <v>177142.46556000001</v>
      </c>
      <c r="F9" s="13">
        <f t="shared" si="0"/>
        <v>0.97295217896250064</v>
      </c>
    </row>
    <row r="10" spans="1:6" x14ac:dyDescent="0.3">
      <c r="A10" s="2" t="s">
        <v>8</v>
      </c>
      <c r="B10" s="5" t="s">
        <v>14</v>
      </c>
      <c r="C10" s="4">
        <v>6427</v>
      </c>
      <c r="D10" s="4">
        <v>7621.2529999999997</v>
      </c>
      <c r="E10" s="4">
        <v>7449.9825799999999</v>
      </c>
      <c r="F10" s="13">
        <f t="shared" si="0"/>
        <v>0.97752726224939657</v>
      </c>
    </row>
    <row r="11" spans="1:6" x14ac:dyDescent="0.3">
      <c r="A11" s="2" t="s">
        <v>8</v>
      </c>
      <c r="B11" s="5" t="s">
        <v>15</v>
      </c>
      <c r="C11" s="4">
        <v>1912611</v>
      </c>
      <c r="D11" s="4">
        <v>1946364.892</v>
      </c>
      <c r="E11" s="4">
        <v>1945303.5446499998</v>
      </c>
      <c r="F11" s="13">
        <f t="shared" si="0"/>
        <v>0.99945470278755921</v>
      </c>
    </row>
    <row r="12" spans="1:6" x14ac:dyDescent="0.3">
      <c r="A12" s="2" t="s">
        <v>8</v>
      </c>
      <c r="B12" s="3" t="s">
        <v>16</v>
      </c>
      <c r="C12" s="4">
        <v>377249</v>
      </c>
      <c r="D12" s="4">
        <v>251140.63200000001</v>
      </c>
      <c r="E12" s="4">
        <v>217693.85267000002</v>
      </c>
      <c r="F12" s="13">
        <f t="shared" si="0"/>
        <v>0.86682051779657865</v>
      </c>
    </row>
    <row r="13" spans="1:6" ht="60" x14ac:dyDescent="0.3">
      <c r="A13" s="2" t="s">
        <v>17</v>
      </c>
      <c r="B13" s="6" t="s">
        <v>18</v>
      </c>
      <c r="C13" s="7">
        <v>85180</v>
      </c>
      <c r="D13" s="7">
        <v>87776.14</v>
      </c>
      <c r="E13" s="7">
        <v>84458.277010000005</v>
      </c>
      <c r="F13" s="12">
        <f t="shared" si="0"/>
        <v>0.96220085560836921</v>
      </c>
    </row>
    <row r="14" spans="1:6" x14ac:dyDescent="0.3">
      <c r="A14" s="2" t="s">
        <v>8</v>
      </c>
      <c r="B14" s="5" t="s">
        <v>9</v>
      </c>
      <c r="C14" s="4">
        <v>62964</v>
      </c>
      <c r="D14" s="4">
        <v>64976.77</v>
      </c>
      <c r="E14" s="4">
        <v>63734.562310000001</v>
      </c>
      <c r="F14" s="13">
        <f t="shared" si="0"/>
        <v>0.98088228008255884</v>
      </c>
    </row>
    <row r="15" spans="1:6" x14ac:dyDescent="0.3">
      <c r="A15" s="2" t="s">
        <v>8</v>
      </c>
      <c r="B15" s="8" t="s">
        <v>10</v>
      </c>
      <c r="C15" s="4">
        <v>21984</v>
      </c>
      <c r="D15" s="4">
        <v>19271.326000000001</v>
      </c>
      <c r="E15" s="4">
        <v>18496.350939999997</v>
      </c>
      <c r="F15" s="13">
        <f t="shared" si="0"/>
        <v>0.95978610605206904</v>
      </c>
    </row>
    <row r="16" spans="1:6" x14ac:dyDescent="0.3">
      <c r="A16" s="2" t="s">
        <v>8</v>
      </c>
      <c r="B16" s="8" t="s">
        <v>11</v>
      </c>
      <c r="C16" s="4">
        <v>30713</v>
      </c>
      <c r="D16" s="4">
        <v>34977.196000000004</v>
      </c>
      <c r="E16" s="4">
        <v>34607.87775</v>
      </c>
      <c r="F16" s="13">
        <f t="shared" si="0"/>
        <v>0.98944117047003988</v>
      </c>
    </row>
    <row r="17" spans="1:6" x14ac:dyDescent="0.3">
      <c r="A17" s="2" t="s">
        <v>8</v>
      </c>
      <c r="B17" s="8" t="s">
        <v>12</v>
      </c>
      <c r="C17" s="4">
        <v>500</v>
      </c>
      <c r="D17" s="4">
        <v>31.321000000000002</v>
      </c>
      <c r="E17" s="4">
        <v>0</v>
      </c>
      <c r="F17" s="13">
        <f t="shared" si="0"/>
        <v>0</v>
      </c>
    </row>
    <row r="18" spans="1:6" x14ac:dyDescent="0.3">
      <c r="A18" s="2" t="s">
        <v>8</v>
      </c>
      <c r="B18" s="8" t="s">
        <v>13</v>
      </c>
      <c r="C18" s="4">
        <v>9216</v>
      </c>
      <c r="D18" s="4">
        <v>9961.6540000000005</v>
      </c>
      <c r="E18" s="4">
        <v>9959.1469099999977</v>
      </c>
      <c r="F18" s="13">
        <f t="shared" si="0"/>
        <v>0.99974832593061325</v>
      </c>
    </row>
    <row r="19" spans="1:6" x14ac:dyDescent="0.3">
      <c r="A19" s="2" t="s">
        <v>8</v>
      </c>
      <c r="B19" s="8" t="s">
        <v>14</v>
      </c>
      <c r="C19" s="4">
        <v>388</v>
      </c>
      <c r="D19" s="4">
        <v>556.91499999999996</v>
      </c>
      <c r="E19" s="4">
        <v>541.11226999999997</v>
      </c>
      <c r="F19" s="13">
        <f t="shared" si="0"/>
        <v>0.9716245207976083</v>
      </c>
    </row>
    <row r="20" spans="1:6" x14ac:dyDescent="0.3">
      <c r="A20" s="2" t="s">
        <v>8</v>
      </c>
      <c r="B20" s="8" t="s">
        <v>15</v>
      </c>
      <c r="C20" s="4">
        <v>163</v>
      </c>
      <c r="D20" s="4">
        <v>178.358</v>
      </c>
      <c r="E20" s="4">
        <v>130.07444000000001</v>
      </c>
      <c r="F20" s="13">
        <f t="shared" si="0"/>
        <v>0.72928850962670588</v>
      </c>
    </row>
    <row r="21" spans="1:6" x14ac:dyDescent="0.3">
      <c r="A21" s="2" t="s">
        <v>8</v>
      </c>
      <c r="B21" s="5" t="s">
        <v>16</v>
      </c>
      <c r="C21" s="4">
        <v>22216</v>
      </c>
      <c r="D21" s="4">
        <v>22799.37</v>
      </c>
      <c r="E21" s="4">
        <v>20723.7147</v>
      </c>
      <c r="F21" s="13">
        <f t="shared" si="0"/>
        <v>0.90895997126236394</v>
      </c>
    </row>
    <row r="22" spans="1:6" ht="17.25" customHeight="1" x14ac:dyDescent="0.3">
      <c r="A22" s="2" t="s">
        <v>19</v>
      </c>
      <c r="B22" s="6" t="s">
        <v>20</v>
      </c>
      <c r="C22" s="7">
        <v>1893735</v>
      </c>
      <c r="D22" s="7">
        <v>1870216.68667</v>
      </c>
      <c r="E22" s="7">
        <v>1803244.2614499999</v>
      </c>
      <c r="F22" s="12">
        <f t="shared" si="0"/>
        <v>0.96419001835597595</v>
      </c>
    </row>
    <row r="23" spans="1:6" x14ac:dyDescent="0.3">
      <c r="A23" s="2" t="s">
        <v>8</v>
      </c>
      <c r="B23" s="5" t="s">
        <v>9</v>
      </c>
      <c r="C23" s="4">
        <v>1835514</v>
      </c>
      <c r="D23" s="4">
        <v>1811010.3606700001</v>
      </c>
      <c r="E23" s="4">
        <v>1765184.6844499998</v>
      </c>
      <c r="F23" s="13">
        <f t="shared" si="0"/>
        <v>0.97469607175353401</v>
      </c>
    </row>
    <row r="24" spans="1:6" x14ac:dyDescent="0.3">
      <c r="A24" s="2" t="s">
        <v>8</v>
      </c>
      <c r="B24" s="8" t="s">
        <v>10</v>
      </c>
      <c r="C24" s="4">
        <v>3920</v>
      </c>
      <c r="D24" s="4">
        <v>3872.42</v>
      </c>
      <c r="E24" s="4">
        <v>3417.3580100000004</v>
      </c>
      <c r="F24" s="13">
        <f t="shared" si="0"/>
        <v>0.88248640643318654</v>
      </c>
    </row>
    <row r="25" spans="1:6" x14ac:dyDescent="0.3">
      <c r="A25" s="2" t="s">
        <v>8</v>
      </c>
      <c r="B25" s="8" t="s">
        <v>11</v>
      </c>
      <c r="C25" s="4">
        <v>151379</v>
      </c>
      <c r="D25" s="4">
        <v>124219.194</v>
      </c>
      <c r="E25" s="4">
        <v>87804.276280000005</v>
      </c>
      <c r="F25" s="13">
        <f t="shared" si="0"/>
        <v>0.70684950894142817</v>
      </c>
    </row>
    <row r="26" spans="1:6" x14ac:dyDescent="0.3">
      <c r="A26" s="2" t="s">
        <v>8</v>
      </c>
      <c r="B26" s="8" t="s">
        <v>12</v>
      </c>
      <c r="C26" s="4">
        <v>39770</v>
      </c>
      <c r="D26" s="4">
        <v>43943.294000000002</v>
      </c>
      <c r="E26" s="4">
        <v>43924.704130000006</v>
      </c>
      <c r="F26" s="13">
        <f t="shared" si="0"/>
        <v>0.99957695774923028</v>
      </c>
    </row>
    <row r="27" spans="1:6" x14ac:dyDescent="0.3">
      <c r="A27" s="2" t="s">
        <v>8</v>
      </c>
      <c r="B27" s="8" t="s">
        <v>13</v>
      </c>
      <c r="C27" s="4">
        <v>48350</v>
      </c>
      <c r="D27" s="4">
        <v>29814.077670000002</v>
      </c>
      <c r="E27" s="4">
        <v>27527.323640000002</v>
      </c>
      <c r="F27" s="13">
        <f t="shared" si="0"/>
        <v>0.92329952127611803</v>
      </c>
    </row>
    <row r="28" spans="1:6" x14ac:dyDescent="0.3">
      <c r="A28" s="2" t="s">
        <v>8</v>
      </c>
      <c r="B28" s="8" t="s">
        <v>14</v>
      </c>
      <c r="C28" s="4">
        <v>5895</v>
      </c>
      <c r="D28" s="4">
        <v>6465.3639999999996</v>
      </c>
      <c r="E28" s="4">
        <v>6348.4576499999994</v>
      </c>
      <c r="F28" s="13">
        <f t="shared" ref="F28:F71" si="1">E28/D28</f>
        <v>0.98191805596715043</v>
      </c>
    </row>
    <row r="29" spans="1:6" x14ac:dyDescent="0.3">
      <c r="A29" s="2" t="s">
        <v>8</v>
      </c>
      <c r="B29" s="8" t="s">
        <v>15</v>
      </c>
      <c r="C29" s="4">
        <v>1586200</v>
      </c>
      <c r="D29" s="4">
        <v>1602696.0109999999</v>
      </c>
      <c r="E29" s="4">
        <v>1596162.5647400001</v>
      </c>
      <c r="F29" s="13">
        <f t="shared" si="1"/>
        <v>0.99592346507687168</v>
      </c>
    </row>
    <row r="30" spans="1:6" x14ac:dyDescent="0.3">
      <c r="A30" s="2" t="s">
        <v>8</v>
      </c>
      <c r="B30" s="5" t="s">
        <v>16</v>
      </c>
      <c r="C30" s="4">
        <v>58221</v>
      </c>
      <c r="D30" s="4">
        <v>59206.326000000001</v>
      </c>
      <c r="E30" s="4">
        <v>38059.576999999997</v>
      </c>
      <c r="F30" s="13">
        <f t="shared" si="1"/>
        <v>0.6428295685836003</v>
      </c>
    </row>
    <row r="31" spans="1:6" ht="30" x14ac:dyDescent="0.3">
      <c r="A31" s="2" t="s">
        <v>21</v>
      </c>
      <c r="B31" s="9" t="s">
        <v>22</v>
      </c>
      <c r="C31" s="7">
        <v>1571750</v>
      </c>
      <c r="D31" s="7">
        <v>1596750</v>
      </c>
      <c r="E31" s="7">
        <v>1594262.1564500001</v>
      </c>
      <c r="F31" s="12">
        <f t="shared" si="1"/>
        <v>0.99844193295757011</v>
      </c>
    </row>
    <row r="32" spans="1:6" x14ac:dyDescent="0.3">
      <c r="A32" s="2" t="s">
        <v>8</v>
      </c>
      <c r="B32" s="8" t="s">
        <v>9</v>
      </c>
      <c r="C32" s="4">
        <v>1571750</v>
      </c>
      <c r="D32" s="4">
        <v>1596750</v>
      </c>
      <c r="E32" s="4">
        <v>1594262.1564500001</v>
      </c>
      <c r="F32" s="13">
        <f t="shared" si="1"/>
        <v>0.99844193295757011</v>
      </c>
    </row>
    <row r="33" spans="1:6" x14ac:dyDescent="0.3">
      <c r="A33" s="2" t="s">
        <v>8</v>
      </c>
      <c r="B33" s="10" t="s">
        <v>12</v>
      </c>
      <c r="C33" s="4">
        <v>39000</v>
      </c>
      <c r="D33" s="4">
        <v>43120</v>
      </c>
      <c r="E33" s="4">
        <v>43120</v>
      </c>
      <c r="F33" s="13">
        <f t="shared" si="1"/>
        <v>1</v>
      </c>
    </row>
    <row r="34" spans="1:6" x14ac:dyDescent="0.3">
      <c r="A34" s="2" t="s">
        <v>8</v>
      </c>
      <c r="B34" s="10" t="s">
        <v>15</v>
      </c>
      <c r="C34" s="4">
        <v>1532750</v>
      </c>
      <c r="D34" s="4">
        <v>1553630</v>
      </c>
      <c r="E34" s="4">
        <v>1551142.1564500001</v>
      </c>
      <c r="F34" s="13">
        <f t="shared" si="1"/>
        <v>0.99839868981031532</v>
      </c>
    </row>
    <row r="35" spans="1:6" ht="30" x14ac:dyDescent="0.3">
      <c r="A35" s="2" t="s">
        <v>23</v>
      </c>
      <c r="B35" s="9" t="s">
        <v>24</v>
      </c>
      <c r="C35" s="7">
        <v>15540</v>
      </c>
      <c r="D35" s="7">
        <v>15531.295</v>
      </c>
      <c r="E35" s="7">
        <v>13781.34513</v>
      </c>
      <c r="F35" s="12">
        <f t="shared" si="1"/>
        <v>0.88732749780362807</v>
      </c>
    </row>
    <row r="36" spans="1:6" x14ac:dyDescent="0.3">
      <c r="A36" s="2" t="s">
        <v>8</v>
      </c>
      <c r="B36" s="8" t="s">
        <v>9</v>
      </c>
      <c r="C36" s="4">
        <v>15480</v>
      </c>
      <c r="D36" s="4">
        <v>15279.415000000001</v>
      </c>
      <c r="E36" s="4">
        <v>13504.485129999999</v>
      </c>
      <c r="F36" s="13">
        <f t="shared" si="1"/>
        <v>0.88383522078561239</v>
      </c>
    </row>
    <row r="37" spans="1:6" x14ac:dyDescent="0.3">
      <c r="A37" s="2" t="s">
        <v>8</v>
      </c>
      <c r="B37" s="10" t="s">
        <v>10</v>
      </c>
      <c r="C37" s="4">
        <v>1045</v>
      </c>
      <c r="D37" s="4">
        <v>1028.72</v>
      </c>
      <c r="E37" s="4">
        <v>862.68757999999991</v>
      </c>
      <c r="F37" s="13">
        <f t="shared" si="1"/>
        <v>0.83860290458044939</v>
      </c>
    </row>
    <row r="38" spans="1:6" x14ac:dyDescent="0.3">
      <c r="A38" s="2" t="s">
        <v>8</v>
      </c>
      <c r="B38" s="10" t="s">
        <v>11</v>
      </c>
      <c r="C38" s="4">
        <v>14408</v>
      </c>
      <c r="D38" s="4">
        <v>14179.221</v>
      </c>
      <c r="E38" s="4">
        <v>12561.109970000001</v>
      </c>
      <c r="F38" s="13">
        <f t="shared" si="1"/>
        <v>0.88588152832937728</v>
      </c>
    </row>
    <row r="39" spans="1:6" x14ac:dyDescent="0.3">
      <c r="A39" s="2" t="s">
        <v>8</v>
      </c>
      <c r="B39" s="10" t="s">
        <v>14</v>
      </c>
      <c r="C39" s="4">
        <v>0</v>
      </c>
      <c r="D39" s="4">
        <v>44.473999999999997</v>
      </c>
      <c r="E39" s="4">
        <v>44.473150000000004</v>
      </c>
      <c r="F39" s="13">
        <f t="shared" si="1"/>
        <v>0.99998088770967319</v>
      </c>
    </row>
    <row r="40" spans="1:6" x14ac:dyDescent="0.3">
      <c r="A40" s="2" t="s">
        <v>8</v>
      </c>
      <c r="B40" s="10" t="s">
        <v>15</v>
      </c>
      <c r="C40" s="4">
        <v>27</v>
      </c>
      <c r="D40" s="4">
        <v>27</v>
      </c>
      <c r="E40" s="4">
        <v>36.21443</v>
      </c>
      <c r="F40" s="13">
        <f t="shared" si="1"/>
        <v>1.3412751851851852</v>
      </c>
    </row>
    <row r="41" spans="1:6" x14ac:dyDescent="0.3">
      <c r="A41" s="2" t="s">
        <v>8</v>
      </c>
      <c r="B41" s="8" t="s">
        <v>16</v>
      </c>
      <c r="C41" s="4">
        <v>60</v>
      </c>
      <c r="D41" s="4">
        <v>251.88</v>
      </c>
      <c r="E41" s="4">
        <v>276.86</v>
      </c>
      <c r="F41" s="13">
        <f t="shared" si="1"/>
        <v>1.099174209941242</v>
      </c>
    </row>
    <row r="42" spans="1:6" ht="30" x14ac:dyDescent="0.3">
      <c r="A42" s="2" t="s">
        <v>25</v>
      </c>
      <c r="B42" s="9" t="s">
        <v>26</v>
      </c>
      <c r="C42" s="7">
        <v>35255</v>
      </c>
      <c r="D42" s="7">
        <v>34981.660000000003</v>
      </c>
      <c r="E42" s="7">
        <v>34440.442999999999</v>
      </c>
      <c r="F42" s="12">
        <f t="shared" si="1"/>
        <v>0.98452855010311102</v>
      </c>
    </row>
    <row r="43" spans="1:6" x14ac:dyDescent="0.3">
      <c r="A43" s="2" t="s">
        <v>8</v>
      </c>
      <c r="B43" s="8" t="s">
        <v>9</v>
      </c>
      <c r="C43" s="4">
        <v>35145</v>
      </c>
      <c r="D43" s="4">
        <v>34750.472999999998</v>
      </c>
      <c r="E43" s="4">
        <v>34209.256000000001</v>
      </c>
      <c r="F43" s="13">
        <f t="shared" si="1"/>
        <v>0.98442562206275586</v>
      </c>
    </row>
    <row r="44" spans="1:6" x14ac:dyDescent="0.3">
      <c r="A44" s="2" t="s">
        <v>8</v>
      </c>
      <c r="B44" s="10" t="s">
        <v>10</v>
      </c>
      <c r="C44" s="4">
        <v>2875</v>
      </c>
      <c r="D44" s="4">
        <v>2843.7</v>
      </c>
      <c r="E44" s="4">
        <v>2554.6704299999997</v>
      </c>
      <c r="F44" s="13">
        <f t="shared" si="1"/>
        <v>0.89836144108028271</v>
      </c>
    </row>
    <row r="45" spans="1:6" x14ac:dyDescent="0.3">
      <c r="A45" s="2" t="s">
        <v>8</v>
      </c>
      <c r="B45" s="10" t="s">
        <v>11</v>
      </c>
      <c r="C45" s="4">
        <v>30557</v>
      </c>
      <c r="D45" s="4">
        <v>29726.584999999999</v>
      </c>
      <c r="E45" s="4">
        <v>29491.225109999999</v>
      </c>
      <c r="F45" s="13">
        <f t="shared" si="1"/>
        <v>0.99208251166422246</v>
      </c>
    </row>
    <row r="46" spans="1:6" x14ac:dyDescent="0.3">
      <c r="A46" s="2" t="s">
        <v>8</v>
      </c>
      <c r="B46" s="10" t="s">
        <v>14</v>
      </c>
      <c r="C46" s="4">
        <v>570</v>
      </c>
      <c r="D46" s="4">
        <v>1088.3</v>
      </c>
      <c r="E46" s="4">
        <v>1087.6125</v>
      </c>
      <c r="F46" s="13">
        <f t="shared" si="1"/>
        <v>0.99936828080492512</v>
      </c>
    </row>
    <row r="47" spans="1:6" x14ac:dyDescent="0.3">
      <c r="A47" s="2" t="s">
        <v>8</v>
      </c>
      <c r="B47" s="10" t="s">
        <v>15</v>
      </c>
      <c r="C47" s="4">
        <v>1143</v>
      </c>
      <c r="D47" s="4">
        <v>1091.8879999999999</v>
      </c>
      <c r="E47" s="4">
        <v>1075.7479599999999</v>
      </c>
      <c r="F47" s="13">
        <f t="shared" si="1"/>
        <v>0.98521822751051391</v>
      </c>
    </row>
    <row r="48" spans="1:6" x14ac:dyDescent="0.3">
      <c r="A48" s="2" t="s">
        <v>8</v>
      </c>
      <c r="B48" s="8" t="s">
        <v>16</v>
      </c>
      <c r="C48" s="4">
        <v>110</v>
      </c>
      <c r="D48" s="4">
        <v>231.18700000000001</v>
      </c>
      <c r="E48" s="4">
        <v>231.18700000000001</v>
      </c>
      <c r="F48" s="13">
        <f t="shared" si="1"/>
        <v>1</v>
      </c>
    </row>
    <row r="49" spans="1:6" x14ac:dyDescent="0.3">
      <c r="A49" s="2" t="s">
        <v>27</v>
      </c>
      <c r="B49" s="9" t="s">
        <v>28</v>
      </c>
      <c r="C49" s="7">
        <v>1600</v>
      </c>
      <c r="D49" s="7">
        <v>1600</v>
      </c>
      <c r="E49" s="7">
        <v>1253.4198399999998</v>
      </c>
      <c r="F49" s="12">
        <f t="shared" si="1"/>
        <v>0.78338739999999984</v>
      </c>
    </row>
    <row r="50" spans="1:6" x14ac:dyDescent="0.3">
      <c r="A50" s="2" t="s">
        <v>8</v>
      </c>
      <c r="B50" s="8" t="s">
        <v>9</v>
      </c>
      <c r="C50" s="4">
        <v>1600</v>
      </c>
      <c r="D50" s="4">
        <v>1600</v>
      </c>
      <c r="E50" s="4">
        <v>1253.4198399999998</v>
      </c>
      <c r="F50" s="13">
        <f t="shared" si="1"/>
        <v>0.78338739999999984</v>
      </c>
    </row>
    <row r="51" spans="1:6" x14ac:dyDescent="0.3">
      <c r="A51" s="2" t="s">
        <v>8</v>
      </c>
      <c r="B51" s="10" t="s">
        <v>11</v>
      </c>
      <c r="C51" s="4">
        <v>890</v>
      </c>
      <c r="D51" s="4">
        <v>962.7</v>
      </c>
      <c r="E51" s="4">
        <v>786.24079000000006</v>
      </c>
      <c r="F51" s="13">
        <f t="shared" si="1"/>
        <v>0.81670384335722446</v>
      </c>
    </row>
    <row r="52" spans="1:6" x14ac:dyDescent="0.3">
      <c r="A52" s="2" t="s">
        <v>8</v>
      </c>
      <c r="B52" s="10" t="s">
        <v>13</v>
      </c>
      <c r="C52" s="4">
        <v>330</v>
      </c>
      <c r="D52" s="4">
        <v>245.89500000000001</v>
      </c>
      <c r="E52" s="4">
        <v>148.29471000000001</v>
      </c>
      <c r="F52" s="13">
        <f t="shared" si="1"/>
        <v>0.60308143719880436</v>
      </c>
    </row>
    <row r="53" spans="1:6" x14ac:dyDescent="0.3">
      <c r="A53" s="2" t="s">
        <v>8</v>
      </c>
      <c r="B53" s="10" t="s">
        <v>15</v>
      </c>
      <c r="C53" s="4">
        <v>380</v>
      </c>
      <c r="D53" s="4">
        <v>391.40499999999997</v>
      </c>
      <c r="E53" s="4">
        <v>318.88434000000001</v>
      </c>
      <c r="F53" s="13">
        <f t="shared" si="1"/>
        <v>0.81471708332801074</v>
      </c>
    </row>
    <row r="54" spans="1:6" ht="45" x14ac:dyDescent="0.3">
      <c r="A54" s="2" t="s">
        <v>29</v>
      </c>
      <c r="B54" s="9" t="s">
        <v>30</v>
      </c>
      <c r="C54" s="7">
        <v>300</v>
      </c>
      <c r="D54" s="7">
        <v>300</v>
      </c>
      <c r="E54" s="7">
        <v>299.99958000000004</v>
      </c>
      <c r="F54" s="12">
        <f t="shared" si="1"/>
        <v>0.99999860000000007</v>
      </c>
    </row>
    <row r="55" spans="1:6" x14ac:dyDescent="0.3">
      <c r="A55" s="2" t="s">
        <v>8</v>
      </c>
      <c r="B55" s="8" t="s">
        <v>9</v>
      </c>
      <c r="C55" s="4">
        <v>300</v>
      </c>
      <c r="D55" s="4">
        <v>300</v>
      </c>
      <c r="E55" s="4">
        <v>299.99958000000004</v>
      </c>
      <c r="F55" s="13">
        <f t="shared" si="1"/>
        <v>0.99999860000000007</v>
      </c>
    </row>
    <row r="56" spans="1:6" x14ac:dyDescent="0.3">
      <c r="A56" s="2" t="s">
        <v>8</v>
      </c>
      <c r="B56" s="10" t="s">
        <v>11</v>
      </c>
      <c r="C56" s="4">
        <v>0</v>
      </c>
      <c r="D56" s="4">
        <v>8.86</v>
      </c>
      <c r="E56" s="4">
        <v>8.8595799999999993</v>
      </c>
      <c r="F56" s="13">
        <f t="shared" si="1"/>
        <v>0.99995259593679453</v>
      </c>
    </row>
    <row r="57" spans="1:6" x14ac:dyDescent="0.3">
      <c r="A57" s="2" t="s">
        <v>8</v>
      </c>
      <c r="B57" s="10" t="s">
        <v>12</v>
      </c>
      <c r="C57" s="4">
        <v>300</v>
      </c>
      <c r="D57" s="4">
        <v>291.14</v>
      </c>
      <c r="E57" s="4">
        <v>291.14</v>
      </c>
      <c r="F57" s="13">
        <f t="shared" si="1"/>
        <v>1</v>
      </c>
    </row>
    <row r="58" spans="1:6" ht="30" x14ac:dyDescent="0.3">
      <c r="A58" s="2" t="s">
        <v>31</v>
      </c>
      <c r="B58" s="9" t="s">
        <v>32</v>
      </c>
      <c r="C58" s="7">
        <v>60000</v>
      </c>
      <c r="D58" s="7">
        <v>35000</v>
      </c>
      <c r="E58" s="7">
        <v>19867.841410000001</v>
      </c>
      <c r="F58" s="12">
        <f t="shared" si="1"/>
        <v>0.56765261171428572</v>
      </c>
    </row>
    <row r="59" spans="1:6" x14ac:dyDescent="0.3">
      <c r="A59" s="2" t="s">
        <v>8</v>
      </c>
      <c r="B59" s="8" t="s">
        <v>9</v>
      </c>
      <c r="C59" s="4">
        <v>60000</v>
      </c>
      <c r="D59" s="4">
        <v>35000</v>
      </c>
      <c r="E59" s="4">
        <v>19867.841410000001</v>
      </c>
      <c r="F59" s="13">
        <f t="shared" si="1"/>
        <v>0.56765261171428572</v>
      </c>
    </row>
    <row r="60" spans="1:6" x14ac:dyDescent="0.3">
      <c r="A60" s="2" t="s">
        <v>8</v>
      </c>
      <c r="B60" s="10" t="s">
        <v>11</v>
      </c>
      <c r="C60" s="4">
        <v>60000</v>
      </c>
      <c r="D60" s="4">
        <v>35000</v>
      </c>
      <c r="E60" s="4">
        <v>19867.841410000001</v>
      </c>
      <c r="F60" s="13">
        <f t="shared" si="1"/>
        <v>0.56765261171428572</v>
      </c>
    </row>
    <row r="61" spans="1:6" ht="60" x14ac:dyDescent="0.3">
      <c r="A61" s="2" t="s">
        <v>33</v>
      </c>
      <c r="B61" s="9" t="s">
        <v>34</v>
      </c>
      <c r="C61" s="7">
        <v>5325</v>
      </c>
      <c r="D61" s="7">
        <v>5325</v>
      </c>
      <c r="E61" s="7">
        <v>5208.7820000000002</v>
      </c>
      <c r="F61" s="12">
        <f t="shared" si="1"/>
        <v>0.9781750234741784</v>
      </c>
    </row>
    <row r="62" spans="1:6" x14ac:dyDescent="0.3">
      <c r="A62" s="2" t="s">
        <v>8</v>
      </c>
      <c r="B62" s="8" t="s">
        <v>9</v>
      </c>
      <c r="C62" s="4">
        <v>5325</v>
      </c>
      <c r="D62" s="4">
        <v>5325</v>
      </c>
      <c r="E62" s="4">
        <v>5208.7820000000002</v>
      </c>
      <c r="F62" s="13">
        <f t="shared" si="1"/>
        <v>0.9781750234741784</v>
      </c>
    </row>
    <row r="63" spans="1:6" x14ac:dyDescent="0.3">
      <c r="A63" s="2" t="s">
        <v>8</v>
      </c>
      <c r="B63" s="10" t="s">
        <v>14</v>
      </c>
      <c r="C63" s="4">
        <v>5325</v>
      </c>
      <c r="D63" s="4">
        <v>5325</v>
      </c>
      <c r="E63" s="4">
        <v>5208.7820000000002</v>
      </c>
      <c r="F63" s="13">
        <f t="shared" si="1"/>
        <v>0.9781750234741784</v>
      </c>
    </row>
    <row r="64" spans="1:6" ht="45" x14ac:dyDescent="0.3">
      <c r="A64" s="2" t="s">
        <v>35</v>
      </c>
      <c r="B64" s="9" t="s">
        <v>36</v>
      </c>
      <c r="C64" s="7">
        <v>370</v>
      </c>
      <c r="D64" s="7">
        <v>416.84</v>
      </c>
      <c r="E64" s="7">
        <v>415.62513000000001</v>
      </c>
      <c r="F64" s="12">
        <f t="shared" si="1"/>
        <v>0.99708552442184062</v>
      </c>
    </row>
    <row r="65" spans="1:6" x14ac:dyDescent="0.3">
      <c r="A65" s="2" t="s">
        <v>8</v>
      </c>
      <c r="B65" s="8" t="s">
        <v>9</v>
      </c>
      <c r="C65" s="4">
        <v>370</v>
      </c>
      <c r="D65" s="4">
        <v>416.84</v>
      </c>
      <c r="E65" s="4">
        <v>415.62513000000001</v>
      </c>
      <c r="F65" s="13">
        <f t="shared" si="1"/>
        <v>0.99708552442184062</v>
      </c>
    </row>
    <row r="66" spans="1:6" x14ac:dyDescent="0.3">
      <c r="A66" s="2" t="s">
        <v>8</v>
      </c>
      <c r="B66" s="10" t="s">
        <v>11</v>
      </c>
      <c r="C66" s="4">
        <v>150</v>
      </c>
      <c r="D66" s="4">
        <v>150</v>
      </c>
      <c r="E66" s="4">
        <v>149.375</v>
      </c>
      <c r="F66" s="13">
        <f t="shared" si="1"/>
        <v>0.99583333333333335</v>
      </c>
    </row>
    <row r="67" spans="1:6" x14ac:dyDescent="0.3">
      <c r="A67" s="2" t="s">
        <v>8</v>
      </c>
      <c r="B67" s="10" t="s">
        <v>12</v>
      </c>
      <c r="C67" s="4">
        <v>220</v>
      </c>
      <c r="D67" s="4">
        <v>266.83999999999997</v>
      </c>
      <c r="E67" s="4">
        <v>266.25013000000001</v>
      </c>
      <c r="F67" s="13">
        <f t="shared" si="1"/>
        <v>0.99778942437415696</v>
      </c>
    </row>
    <row r="68" spans="1:6" ht="45" x14ac:dyDescent="0.3">
      <c r="A68" s="2" t="s">
        <v>37</v>
      </c>
      <c r="B68" s="9" t="s">
        <v>38</v>
      </c>
      <c r="C68" s="7">
        <v>11500</v>
      </c>
      <c r="D68" s="7">
        <v>11500</v>
      </c>
      <c r="E68" s="7">
        <v>6640.1616900000008</v>
      </c>
      <c r="F68" s="12">
        <f t="shared" si="1"/>
        <v>0.57740536434782619</v>
      </c>
    </row>
    <row r="69" spans="1:6" x14ac:dyDescent="0.3">
      <c r="A69" s="2" t="s">
        <v>8</v>
      </c>
      <c r="B69" s="8" t="s">
        <v>9</v>
      </c>
      <c r="C69" s="4">
        <v>11500</v>
      </c>
      <c r="D69" s="4">
        <v>11500</v>
      </c>
      <c r="E69" s="4">
        <v>6640.1616900000008</v>
      </c>
      <c r="F69" s="13">
        <f t="shared" si="1"/>
        <v>0.57740536434782619</v>
      </c>
    </row>
    <row r="70" spans="1:6" x14ac:dyDescent="0.3">
      <c r="A70" s="2" t="s">
        <v>8</v>
      </c>
      <c r="B70" s="10" t="s">
        <v>11</v>
      </c>
      <c r="C70" s="4">
        <v>11500</v>
      </c>
      <c r="D70" s="4">
        <v>11202.646000000001</v>
      </c>
      <c r="E70" s="4">
        <v>6343.7076900000002</v>
      </c>
      <c r="F70" s="13">
        <f t="shared" si="1"/>
        <v>0.56626869134309876</v>
      </c>
    </row>
    <row r="71" spans="1:6" x14ac:dyDescent="0.3">
      <c r="A71" s="2" t="s">
        <v>8</v>
      </c>
      <c r="B71" s="10" t="s">
        <v>12</v>
      </c>
      <c r="C71" s="4">
        <v>0</v>
      </c>
      <c r="D71" s="4">
        <v>247.31399999999999</v>
      </c>
      <c r="E71" s="4">
        <v>247.31399999999999</v>
      </c>
      <c r="F71" s="13">
        <f t="shared" si="1"/>
        <v>1</v>
      </c>
    </row>
    <row r="72" spans="1:6" x14ac:dyDescent="0.3">
      <c r="A72" s="2" t="s">
        <v>8</v>
      </c>
      <c r="B72" s="10" t="s">
        <v>13</v>
      </c>
      <c r="C72" s="4">
        <v>0</v>
      </c>
      <c r="D72" s="4">
        <v>32</v>
      </c>
      <c r="E72" s="4">
        <v>32</v>
      </c>
      <c r="F72" s="13">
        <f t="shared" ref="F72:F106" si="2">E72/D72</f>
        <v>1</v>
      </c>
    </row>
    <row r="73" spans="1:6" x14ac:dyDescent="0.3">
      <c r="A73" s="2" t="s">
        <v>8</v>
      </c>
      <c r="B73" s="10" t="s">
        <v>14</v>
      </c>
      <c r="C73" s="4">
        <v>0</v>
      </c>
      <c r="D73" s="4">
        <v>4.84</v>
      </c>
      <c r="E73" s="4">
        <v>4.84</v>
      </c>
      <c r="F73" s="13">
        <f t="shared" si="2"/>
        <v>1</v>
      </c>
    </row>
    <row r="74" spans="1:6" x14ac:dyDescent="0.3">
      <c r="A74" s="2" t="s">
        <v>8</v>
      </c>
      <c r="B74" s="10" t="s">
        <v>15</v>
      </c>
      <c r="C74" s="4">
        <v>0</v>
      </c>
      <c r="D74" s="4">
        <v>13.2</v>
      </c>
      <c r="E74" s="4">
        <v>12.3</v>
      </c>
      <c r="F74" s="13">
        <f t="shared" si="2"/>
        <v>0.93181818181818188</v>
      </c>
    </row>
    <row r="75" spans="1:6" ht="30" x14ac:dyDescent="0.3">
      <c r="A75" s="2" t="s">
        <v>39</v>
      </c>
      <c r="B75" s="9" t="s">
        <v>40</v>
      </c>
      <c r="C75" s="7">
        <v>70000</v>
      </c>
      <c r="D75" s="7">
        <v>52328.905669999993</v>
      </c>
      <c r="E75" s="7">
        <v>37162.602719999995</v>
      </c>
      <c r="F75" s="12">
        <f t="shared" si="2"/>
        <v>0.71017351202330237</v>
      </c>
    </row>
    <row r="76" spans="1:6" x14ac:dyDescent="0.3">
      <c r="A76" s="2" t="s">
        <v>8</v>
      </c>
      <c r="B76" s="8" t="s">
        <v>9</v>
      </c>
      <c r="C76" s="4">
        <v>70000</v>
      </c>
      <c r="D76" s="4">
        <v>52328.905669999993</v>
      </c>
      <c r="E76" s="4">
        <v>37162.602719999995</v>
      </c>
      <c r="F76" s="13">
        <f t="shared" si="2"/>
        <v>0.71017351202330237</v>
      </c>
    </row>
    <row r="77" spans="1:6" x14ac:dyDescent="0.3">
      <c r="A77" s="2" t="s">
        <v>8</v>
      </c>
      <c r="B77" s="10" t="s">
        <v>11</v>
      </c>
      <c r="C77" s="4">
        <v>24700</v>
      </c>
      <c r="D77" s="4">
        <v>24700</v>
      </c>
      <c r="E77" s="4">
        <v>11355.75339</v>
      </c>
      <c r="F77" s="13">
        <f t="shared" si="2"/>
        <v>0.45974710080971659</v>
      </c>
    </row>
    <row r="78" spans="1:6" x14ac:dyDescent="0.3">
      <c r="A78" s="2" t="s">
        <v>8</v>
      </c>
      <c r="B78" s="10" t="s">
        <v>13</v>
      </c>
      <c r="C78" s="4">
        <v>45300</v>
      </c>
      <c r="D78" s="4">
        <v>27628.90567</v>
      </c>
      <c r="E78" s="4">
        <v>25806.849329999997</v>
      </c>
      <c r="F78" s="13">
        <f t="shared" si="2"/>
        <v>0.93405253317801773</v>
      </c>
    </row>
    <row r="79" spans="1:6" x14ac:dyDescent="0.3">
      <c r="A79" s="2" t="s">
        <v>41</v>
      </c>
      <c r="B79" s="9" t="s">
        <v>42</v>
      </c>
      <c r="C79" s="7">
        <v>51700</v>
      </c>
      <c r="D79" s="7">
        <v>46350</v>
      </c>
      <c r="E79" s="7">
        <v>42392</v>
      </c>
      <c r="F79" s="12">
        <f t="shared" si="2"/>
        <v>0.9146062567421791</v>
      </c>
    </row>
    <row r="80" spans="1:6" x14ac:dyDescent="0.3">
      <c r="A80" s="2" t="s">
        <v>8</v>
      </c>
      <c r="B80" s="8" t="s">
        <v>9</v>
      </c>
      <c r="C80" s="4">
        <v>51700</v>
      </c>
      <c r="D80" s="4">
        <v>46350</v>
      </c>
      <c r="E80" s="4">
        <v>42392</v>
      </c>
      <c r="F80" s="13">
        <f t="shared" si="2"/>
        <v>0.9146062567421791</v>
      </c>
    </row>
    <row r="81" spans="1:6" x14ac:dyDescent="0.3">
      <c r="A81" s="2" t="s">
        <v>8</v>
      </c>
      <c r="B81" s="10" t="s">
        <v>15</v>
      </c>
      <c r="C81" s="4">
        <v>51700</v>
      </c>
      <c r="D81" s="4">
        <v>46350</v>
      </c>
      <c r="E81" s="4">
        <v>42392</v>
      </c>
      <c r="F81" s="13">
        <f t="shared" si="2"/>
        <v>0.9146062567421791</v>
      </c>
    </row>
    <row r="82" spans="1:6" x14ac:dyDescent="0.3">
      <c r="A82" s="2" t="s">
        <v>43</v>
      </c>
      <c r="B82" s="9" t="s">
        <v>44</v>
      </c>
      <c r="C82" s="7">
        <v>3700</v>
      </c>
      <c r="D82" s="7">
        <v>3653.16</v>
      </c>
      <c r="E82" s="7">
        <v>2813.32116</v>
      </c>
      <c r="F82" s="12">
        <f t="shared" si="2"/>
        <v>0.77010619846927042</v>
      </c>
    </row>
    <row r="83" spans="1:6" x14ac:dyDescent="0.3">
      <c r="A83" s="2" t="s">
        <v>8</v>
      </c>
      <c r="B83" s="8" t="s">
        <v>9</v>
      </c>
      <c r="C83" s="4">
        <v>3700</v>
      </c>
      <c r="D83" s="4">
        <v>3653.16</v>
      </c>
      <c r="E83" s="4">
        <v>2813.32116</v>
      </c>
      <c r="F83" s="13">
        <f t="shared" si="2"/>
        <v>0.77010619846927042</v>
      </c>
    </row>
    <row r="84" spans="1:6" x14ac:dyDescent="0.3">
      <c r="A84" s="2" t="s">
        <v>8</v>
      </c>
      <c r="B84" s="10" t="s">
        <v>11</v>
      </c>
      <c r="C84" s="4">
        <v>730</v>
      </c>
      <c r="D84" s="4">
        <v>635.36500000000001</v>
      </c>
      <c r="E84" s="4">
        <v>187.88</v>
      </c>
      <c r="F84" s="13">
        <f t="shared" si="2"/>
        <v>0.29570404413211304</v>
      </c>
    </row>
    <row r="85" spans="1:6" x14ac:dyDescent="0.3">
      <c r="A85" s="2" t="s">
        <v>8</v>
      </c>
      <c r="B85" s="10" t="s">
        <v>12</v>
      </c>
      <c r="C85" s="4">
        <v>250</v>
      </c>
      <c r="D85" s="4">
        <v>18</v>
      </c>
      <c r="E85" s="4">
        <v>0</v>
      </c>
      <c r="F85" s="13">
        <f t="shared" si="2"/>
        <v>0</v>
      </c>
    </row>
    <row r="86" spans="1:6" x14ac:dyDescent="0.3">
      <c r="A86" s="2" t="s">
        <v>8</v>
      </c>
      <c r="B86" s="10" t="s">
        <v>13</v>
      </c>
      <c r="C86" s="4">
        <v>2720</v>
      </c>
      <c r="D86" s="4">
        <v>1907.277</v>
      </c>
      <c r="E86" s="4">
        <v>1540.1795999999999</v>
      </c>
      <c r="F86" s="13">
        <f t="shared" si="2"/>
        <v>0.80752800982762329</v>
      </c>
    </row>
    <row r="87" spans="1:6" x14ac:dyDescent="0.3">
      <c r="A87" s="2" t="s">
        <v>8</v>
      </c>
      <c r="B87" s="10" t="s">
        <v>15</v>
      </c>
      <c r="C87" s="4">
        <v>0</v>
      </c>
      <c r="D87" s="4">
        <v>1092.518</v>
      </c>
      <c r="E87" s="4">
        <v>1085.2615600000001</v>
      </c>
      <c r="F87" s="13">
        <f t="shared" si="2"/>
        <v>0.99335805908918673</v>
      </c>
    </row>
    <row r="88" spans="1:6" x14ac:dyDescent="0.3">
      <c r="A88" s="2" t="s">
        <v>45</v>
      </c>
      <c r="B88" s="9" t="s">
        <v>46</v>
      </c>
      <c r="C88" s="7">
        <v>1000</v>
      </c>
      <c r="D88" s="7">
        <v>1038.577</v>
      </c>
      <c r="E88" s="7">
        <v>1038.5768800000001</v>
      </c>
      <c r="F88" s="12">
        <f t="shared" si="2"/>
        <v>0.99999988445729115</v>
      </c>
    </row>
    <row r="89" spans="1:6" x14ac:dyDescent="0.3">
      <c r="A89" s="2" t="s">
        <v>8</v>
      </c>
      <c r="B89" s="8" t="s">
        <v>9</v>
      </c>
      <c r="C89" s="4">
        <v>1000</v>
      </c>
      <c r="D89" s="4">
        <v>750.577</v>
      </c>
      <c r="E89" s="4">
        <v>750.57687999999996</v>
      </c>
      <c r="F89" s="13">
        <f t="shared" si="2"/>
        <v>0.9999998401229987</v>
      </c>
    </row>
    <row r="90" spans="1:6" x14ac:dyDescent="0.3">
      <c r="A90" s="2" t="s">
        <v>8</v>
      </c>
      <c r="B90" s="10" t="s">
        <v>11</v>
      </c>
      <c r="C90" s="4">
        <v>800</v>
      </c>
      <c r="D90" s="4">
        <v>650.577</v>
      </c>
      <c r="E90" s="4">
        <v>650.57687999999996</v>
      </c>
      <c r="F90" s="13">
        <f t="shared" si="2"/>
        <v>0.9999998155483516</v>
      </c>
    </row>
    <row r="91" spans="1:6" x14ac:dyDescent="0.3">
      <c r="A91" s="2" t="s">
        <v>8</v>
      </c>
      <c r="B91" s="10" t="s">
        <v>15</v>
      </c>
      <c r="C91" s="4">
        <v>200</v>
      </c>
      <c r="D91" s="4">
        <v>100</v>
      </c>
      <c r="E91" s="4">
        <v>100</v>
      </c>
      <c r="F91" s="13">
        <f t="shared" si="2"/>
        <v>1</v>
      </c>
    </row>
    <row r="92" spans="1:6" x14ac:dyDescent="0.3">
      <c r="A92" s="2" t="s">
        <v>8</v>
      </c>
      <c r="B92" s="8" t="s">
        <v>16</v>
      </c>
      <c r="C92" s="4">
        <v>0</v>
      </c>
      <c r="D92" s="4">
        <v>288</v>
      </c>
      <c r="E92" s="4">
        <v>288</v>
      </c>
      <c r="F92" s="13">
        <f t="shared" si="2"/>
        <v>1</v>
      </c>
    </row>
    <row r="93" spans="1:6" ht="45" x14ac:dyDescent="0.3">
      <c r="A93" s="2" t="s">
        <v>47</v>
      </c>
      <c r="B93" s="9" t="s">
        <v>48</v>
      </c>
      <c r="C93" s="7">
        <v>65000</v>
      </c>
      <c r="D93" s="7">
        <v>64784.826000000001</v>
      </c>
      <c r="E93" s="7">
        <v>43315.196309999999</v>
      </c>
      <c r="F93" s="12">
        <f t="shared" si="2"/>
        <v>0.66860095155615606</v>
      </c>
    </row>
    <row r="94" spans="1:6" x14ac:dyDescent="0.3">
      <c r="A94" s="2" t="s">
        <v>8</v>
      </c>
      <c r="B94" s="8" t="s">
        <v>9</v>
      </c>
      <c r="C94" s="4">
        <v>6949</v>
      </c>
      <c r="D94" s="4">
        <v>6349.567</v>
      </c>
      <c r="E94" s="4">
        <v>6051.6663099999996</v>
      </c>
      <c r="F94" s="13">
        <f t="shared" si="2"/>
        <v>0.95308330631049321</v>
      </c>
    </row>
    <row r="95" spans="1:6" x14ac:dyDescent="0.3">
      <c r="A95" s="2" t="s">
        <v>8</v>
      </c>
      <c r="B95" s="10" t="s">
        <v>11</v>
      </c>
      <c r="C95" s="4">
        <v>6949</v>
      </c>
      <c r="D95" s="4">
        <v>6349.567</v>
      </c>
      <c r="E95" s="4">
        <v>6051.6663099999996</v>
      </c>
      <c r="F95" s="13">
        <f t="shared" si="2"/>
        <v>0.95308330631049321</v>
      </c>
    </row>
    <row r="96" spans="1:6" x14ac:dyDescent="0.3">
      <c r="A96" s="2" t="s">
        <v>8</v>
      </c>
      <c r="B96" s="8" t="s">
        <v>16</v>
      </c>
      <c r="C96" s="4">
        <v>58051</v>
      </c>
      <c r="D96" s="4">
        <v>58435.258999999998</v>
      </c>
      <c r="E96" s="4">
        <v>37263.53</v>
      </c>
      <c r="F96" s="13">
        <f t="shared" si="2"/>
        <v>0.63768913901793434</v>
      </c>
    </row>
    <row r="97" spans="1:6" x14ac:dyDescent="0.3">
      <c r="A97" s="2" t="s">
        <v>49</v>
      </c>
      <c r="B97" s="9" t="s">
        <v>50</v>
      </c>
      <c r="C97" s="7">
        <v>695</v>
      </c>
      <c r="D97" s="7">
        <v>656.423</v>
      </c>
      <c r="E97" s="7">
        <v>352.79014999999998</v>
      </c>
      <c r="F97" s="12">
        <f t="shared" si="2"/>
        <v>0.53744331018261093</v>
      </c>
    </row>
    <row r="98" spans="1:6" x14ac:dyDescent="0.3">
      <c r="A98" s="2" t="s">
        <v>8</v>
      </c>
      <c r="B98" s="8" t="s">
        <v>9</v>
      </c>
      <c r="C98" s="4">
        <v>695</v>
      </c>
      <c r="D98" s="4">
        <v>656.423</v>
      </c>
      <c r="E98" s="4">
        <v>352.79014999999998</v>
      </c>
      <c r="F98" s="13">
        <f t="shared" si="2"/>
        <v>0.53744331018261093</v>
      </c>
    </row>
    <row r="99" spans="1:6" x14ac:dyDescent="0.3">
      <c r="A99" s="2" t="s">
        <v>8</v>
      </c>
      <c r="B99" s="10" t="s">
        <v>11</v>
      </c>
      <c r="C99" s="4">
        <v>695</v>
      </c>
      <c r="D99" s="4">
        <v>653.673</v>
      </c>
      <c r="E99" s="4">
        <v>350.04014999999998</v>
      </c>
      <c r="F99" s="13">
        <f t="shared" si="2"/>
        <v>0.53549733582387526</v>
      </c>
    </row>
    <row r="100" spans="1:6" x14ac:dyDescent="0.3">
      <c r="A100" s="2" t="s">
        <v>8</v>
      </c>
      <c r="B100" s="10" t="s">
        <v>14</v>
      </c>
      <c r="C100" s="4">
        <v>0</v>
      </c>
      <c r="D100" s="4">
        <v>2.75</v>
      </c>
      <c r="E100" s="4">
        <v>2.75</v>
      </c>
      <c r="F100" s="13">
        <f t="shared" si="2"/>
        <v>1</v>
      </c>
    </row>
    <row r="101" spans="1:6" x14ac:dyDescent="0.3">
      <c r="A101" s="2" t="s">
        <v>51</v>
      </c>
      <c r="B101" s="6" t="s">
        <v>52</v>
      </c>
      <c r="C101" s="7">
        <v>149000</v>
      </c>
      <c r="D101" s="7">
        <v>147950.33799999999</v>
      </c>
      <c r="E101" s="7">
        <v>147233.55124999999</v>
      </c>
      <c r="F101" s="12">
        <f t="shared" si="2"/>
        <v>0.99515522059841455</v>
      </c>
    </row>
    <row r="102" spans="1:6" x14ac:dyDescent="0.3">
      <c r="A102" s="2" t="s">
        <v>8</v>
      </c>
      <c r="B102" s="5" t="s">
        <v>9</v>
      </c>
      <c r="C102" s="4">
        <v>148615</v>
      </c>
      <c r="D102" s="4">
        <v>147393.18599999999</v>
      </c>
      <c r="E102" s="4">
        <v>146630.18204999997</v>
      </c>
      <c r="F102" s="13">
        <f t="shared" si="2"/>
        <v>0.99482334312252396</v>
      </c>
    </row>
    <row r="103" spans="1:6" x14ac:dyDescent="0.3">
      <c r="A103" s="2" t="s">
        <v>8</v>
      </c>
      <c r="B103" s="8" t="s">
        <v>10</v>
      </c>
      <c r="C103" s="4">
        <v>3146</v>
      </c>
      <c r="D103" s="4">
        <v>3087.1</v>
      </c>
      <c r="E103" s="4">
        <v>2212.8764799999999</v>
      </c>
      <c r="F103" s="13">
        <f t="shared" si="2"/>
        <v>0.71681399371578502</v>
      </c>
    </row>
    <row r="104" spans="1:6" x14ac:dyDescent="0.3">
      <c r="A104" s="2" t="s">
        <v>8</v>
      </c>
      <c r="B104" s="8" t="s">
        <v>11</v>
      </c>
      <c r="C104" s="4">
        <v>8518</v>
      </c>
      <c r="D104" s="4">
        <v>7860.5950000000003</v>
      </c>
      <c r="E104" s="4">
        <v>8552.2864600000012</v>
      </c>
      <c r="F104" s="13">
        <f t="shared" si="2"/>
        <v>1.0879947968315378</v>
      </c>
    </row>
    <row r="105" spans="1:6" x14ac:dyDescent="0.3">
      <c r="A105" s="2" t="s">
        <v>8</v>
      </c>
      <c r="B105" s="8" t="s">
        <v>12</v>
      </c>
      <c r="C105" s="4">
        <v>38200</v>
      </c>
      <c r="D105" s="4">
        <v>27429.103999999999</v>
      </c>
      <c r="E105" s="4">
        <v>26848.447179999999</v>
      </c>
      <c r="F105" s="13">
        <f t="shared" si="2"/>
        <v>0.97883063114274527</v>
      </c>
    </row>
    <row r="106" spans="1:6" x14ac:dyDescent="0.3">
      <c r="A106" s="2" t="s">
        <v>8</v>
      </c>
      <c r="B106" s="8" t="s">
        <v>13</v>
      </c>
      <c r="C106" s="4">
        <v>3804</v>
      </c>
      <c r="D106" s="4">
        <v>4126.8760000000002</v>
      </c>
      <c r="E106" s="4">
        <v>4355.7122599999993</v>
      </c>
      <c r="F106" s="13">
        <f t="shared" si="2"/>
        <v>1.0554502388731812</v>
      </c>
    </row>
    <row r="107" spans="1:6" x14ac:dyDescent="0.3">
      <c r="A107" s="2" t="s">
        <v>8</v>
      </c>
      <c r="B107" s="8" t="s">
        <v>14</v>
      </c>
      <c r="C107" s="4">
        <v>40</v>
      </c>
      <c r="D107" s="4">
        <v>200.4</v>
      </c>
      <c r="E107" s="4">
        <v>185.62655999999998</v>
      </c>
      <c r="F107" s="13">
        <f t="shared" ref="F107:F138" si="3">E107/D107</f>
        <v>0.92628023952095795</v>
      </c>
    </row>
    <row r="108" spans="1:6" x14ac:dyDescent="0.3">
      <c r="A108" s="2" t="s">
        <v>8</v>
      </c>
      <c r="B108" s="8" t="s">
        <v>15</v>
      </c>
      <c r="C108" s="4">
        <v>94907</v>
      </c>
      <c r="D108" s="4">
        <v>104689.111</v>
      </c>
      <c r="E108" s="4">
        <v>104475.23310999999</v>
      </c>
      <c r="F108" s="13">
        <f t="shared" si="3"/>
        <v>0.9979570187581398</v>
      </c>
    </row>
    <row r="109" spans="1:6" x14ac:dyDescent="0.3">
      <c r="A109" s="2" t="s">
        <v>8</v>
      </c>
      <c r="B109" s="5" t="s">
        <v>16</v>
      </c>
      <c r="C109" s="4">
        <v>385</v>
      </c>
      <c r="D109" s="4">
        <v>557.15200000000004</v>
      </c>
      <c r="E109" s="4">
        <v>603.36920000000009</v>
      </c>
      <c r="F109" s="13">
        <f t="shared" si="3"/>
        <v>1.082952587444719</v>
      </c>
    </row>
    <row r="110" spans="1:6" ht="30" x14ac:dyDescent="0.3">
      <c r="A110" s="2" t="s">
        <v>53</v>
      </c>
      <c r="B110" s="9" t="s">
        <v>54</v>
      </c>
      <c r="C110" s="7">
        <v>130000</v>
      </c>
      <c r="D110" s="7">
        <v>129960.25900000001</v>
      </c>
      <c r="E110" s="7">
        <v>130039.25311000001</v>
      </c>
      <c r="F110" s="12">
        <f t="shared" si="3"/>
        <v>1.0006078328144914</v>
      </c>
    </row>
    <row r="111" spans="1:6" x14ac:dyDescent="0.3">
      <c r="A111" s="2" t="s">
        <v>8</v>
      </c>
      <c r="B111" s="8" t="s">
        <v>9</v>
      </c>
      <c r="C111" s="4">
        <v>129700</v>
      </c>
      <c r="D111" s="4">
        <v>129528.091</v>
      </c>
      <c r="E111" s="4">
        <v>129498.82662000001</v>
      </c>
      <c r="F111" s="13">
        <f t="shared" si="3"/>
        <v>0.99977406924031642</v>
      </c>
    </row>
    <row r="112" spans="1:6" x14ac:dyDescent="0.3">
      <c r="A112" s="2" t="s">
        <v>8</v>
      </c>
      <c r="B112" s="10" t="s">
        <v>10</v>
      </c>
      <c r="C112" s="4">
        <v>0</v>
      </c>
      <c r="D112" s="4">
        <v>0</v>
      </c>
      <c r="E112" s="4">
        <v>13.728</v>
      </c>
      <c r="F112" s="13" t="e">
        <f t="shared" si="3"/>
        <v>#DIV/0!</v>
      </c>
    </row>
    <row r="113" spans="1:6" x14ac:dyDescent="0.3">
      <c r="A113" s="2" t="s">
        <v>8</v>
      </c>
      <c r="B113" s="10" t="s">
        <v>11</v>
      </c>
      <c r="C113" s="4">
        <v>0</v>
      </c>
      <c r="D113" s="4">
        <v>0</v>
      </c>
      <c r="E113" s="4">
        <v>169.94070000000002</v>
      </c>
      <c r="F113" s="13" t="e">
        <f t="shared" si="3"/>
        <v>#DIV/0!</v>
      </c>
    </row>
    <row r="114" spans="1:6" x14ac:dyDescent="0.3">
      <c r="A114" s="2" t="s">
        <v>8</v>
      </c>
      <c r="B114" s="10" t="s">
        <v>12</v>
      </c>
      <c r="C114" s="4">
        <v>35200</v>
      </c>
      <c r="D114" s="4">
        <v>24429.103999999999</v>
      </c>
      <c r="E114" s="4">
        <v>24271.821899999999</v>
      </c>
      <c r="F114" s="13">
        <f t="shared" si="3"/>
        <v>0.99356169182463672</v>
      </c>
    </row>
    <row r="115" spans="1:6" x14ac:dyDescent="0.3">
      <c r="A115" s="2" t="s">
        <v>8</v>
      </c>
      <c r="B115" s="10" t="s">
        <v>13</v>
      </c>
      <c r="C115" s="4">
        <v>0</v>
      </c>
      <c r="D115" s="4">
        <v>823.43600000000004</v>
      </c>
      <c r="E115" s="4">
        <v>796.63274999999999</v>
      </c>
      <c r="F115" s="13">
        <f t="shared" si="3"/>
        <v>0.96744950427234166</v>
      </c>
    </row>
    <row r="116" spans="1:6" x14ac:dyDescent="0.3">
      <c r="A116" s="2" t="s">
        <v>8</v>
      </c>
      <c r="B116" s="10" t="s">
        <v>14</v>
      </c>
      <c r="C116" s="4">
        <v>0</v>
      </c>
      <c r="D116" s="4">
        <v>0</v>
      </c>
      <c r="E116" s="4">
        <v>0</v>
      </c>
      <c r="F116" s="13" t="e">
        <f t="shared" si="3"/>
        <v>#DIV/0!</v>
      </c>
    </row>
    <row r="117" spans="1:6" x14ac:dyDescent="0.3">
      <c r="A117" s="2" t="s">
        <v>8</v>
      </c>
      <c r="B117" s="10" t="s">
        <v>15</v>
      </c>
      <c r="C117" s="4">
        <v>94500</v>
      </c>
      <c r="D117" s="4">
        <v>104275.55100000001</v>
      </c>
      <c r="E117" s="4">
        <v>104246.70326999998</v>
      </c>
      <c r="F117" s="13">
        <f t="shared" si="3"/>
        <v>0.99972335097035336</v>
      </c>
    </row>
    <row r="118" spans="1:6" x14ac:dyDescent="0.3">
      <c r="A118" s="2" t="s">
        <v>8</v>
      </c>
      <c r="B118" s="8" t="s">
        <v>16</v>
      </c>
      <c r="C118" s="4">
        <v>300</v>
      </c>
      <c r="D118" s="4">
        <v>432.16800000000001</v>
      </c>
      <c r="E118" s="4">
        <v>540.42648999999994</v>
      </c>
      <c r="F118" s="13">
        <f t="shared" si="3"/>
        <v>1.2505009394494733</v>
      </c>
    </row>
    <row r="119" spans="1:6" x14ac:dyDescent="0.3">
      <c r="A119" s="2" t="s">
        <v>55</v>
      </c>
      <c r="B119" s="9" t="s">
        <v>56</v>
      </c>
      <c r="C119" s="7">
        <v>14000</v>
      </c>
      <c r="D119" s="7">
        <v>13000</v>
      </c>
      <c r="E119" s="7">
        <v>12971.687749999999</v>
      </c>
      <c r="F119" s="12">
        <f t="shared" si="3"/>
        <v>0.9978221346153846</v>
      </c>
    </row>
    <row r="120" spans="1:6" x14ac:dyDescent="0.3">
      <c r="A120" s="2" t="s">
        <v>8</v>
      </c>
      <c r="B120" s="8" t="s">
        <v>9</v>
      </c>
      <c r="C120" s="4">
        <v>13985</v>
      </c>
      <c r="D120" s="4">
        <v>12945.016</v>
      </c>
      <c r="E120" s="4">
        <v>12917.032040000004</v>
      </c>
      <c r="F120" s="13">
        <f t="shared" si="3"/>
        <v>0.99783824446412461</v>
      </c>
    </row>
    <row r="121" spans="1:6" x14ac:dyDescent="0.3">
      <c r="A121" s="2" t="s">
        <v>8</v>
      </c>
      <c r="B121" s="10" t="s">
        <v>10</v>
      </c>
      <c r="C121" s="4">
        <v>2197</v>
      </c>
      <c r="D121" s="4">
        <v>2168</v>
      </c>
      <c r="E121" s="4">
        <v>1845.9682799999998</v>
      </c>
      <c r="F121" s="13">
        <f t="shared" si="3"/>
        <v>0.85146138376383751</v>
      </c>
    </row>
    <row r="122" spans="1:6" x14ac:dyDescent="0.3">
      <c r="A122" s="2" t="s">
        <v>8</v>
      </c>
      <c r="B122" s="10" t="s">
        <v>11</v>
      </c>
      <c r="C122" s="4">
        <v>4570</v>
      </c>
      <c r="D122" s="4">
        <v>4004.5160000000001</v>
      </c>
      <c r="E122" s="4">
        <v>4663.7818899999993</v>
      </c>
      <c r="F122" s="13">
        <f t="shared" si="3"/>
        <v>1.1646306045474657</v>
      </c>
    </row>
    <row r="123" spans="1:6" x14ac:dyDescent="0.3">
      <c r="A123" s="2" t="s">
        <v>8</v>
      </c>
      <c r="B123" s="10" t="s">
        <v>12</v>
      </c>
      <c r="C123" s="4">
        <v>3000</v>
      </c>
      <c r="D123" s="4">
        <v>3000</v>
      </c>
      <c r="E123" s="4">
        <v>2576.6252800000002</v>
      </c>
      <c r="F123" s="13">
        <f t="shared" si="3"/>
        <v>0.85887509333333345</v>
      </c>
    </row>
    <row r="124" spans="1:6" x14ac:dyDescent="0.3">
      <c r="A124" s="2" t="s">
        <v>8</v>
      </c>
      <c r="B124" s="10" t="s">
        <v>13</v>
      </c>
      <c r="C124" s="4">
        <v>3804</v>
      </c>
      <c r="D124" s="4">
        <v>3303.44</v>
      </c>
      <c r="E124" s="4">
        <v>3559.07951</v>
      </c>
      <c r="F124" s="13">
        <f t="shared" si="3"/>
        <v>1.0773858492964909</v>
      </c>
    </row>
    <row r="125" spans="1:6" x14ac:dyDescent="0.3">
      <c r="A125" s="2" t="s">
        <v>8</v>
      </c>
      <c r="B125" s="10" t="s">
        <v>14</v>
      </c>
      <c r="C125" s="4">
        <v>10</v>
      </c>
      <c r="D125" s="4">
        <v>64.5</v>
      </c>
      <c r="E125" s="4">
        <v>49.971789999999991</v>
      </c>
      <c r="F125" s="13">
        <f t="shared" si="3"/>
        <v>0.77475643410852701</v>
      </c>
    </row>
    <row r="126" spans="1:6" x14ac:dyDescent="0.3">
      <c r="A126" s="2" t="s">
        <v>8</v>
      </c>
      <c r="B126" s="10" t="s">
        <v>15</v>
      </c>
      <c r="C126" s="4">
        <v>404</v>
      </c>
      <c r="D126" s="4">
        <v>404.56</v>
      </c>
      <c r="E126" s="4">
        <v>221.60529</v>
      </c>
      <c r="F126" s="13">
        <f t="shared" si="3"/>
        <v>0.54776866225034604</v>
      </c>
    </row>
    <row r="127" spans="1:6" x14ac:dyDescent="0.3">
      <c r="A127" s="2" t="s">
        <v>8</v>
      </c>
      <c r="B127" s="8" t="s">
        <v>16</v>
      </c>
      <c r="C127" s="4">
        <v>15</v>
      </c>
      <c r="D127" s="4">
        <v>54.984000000000002</v>
      </c>
      <c r="E127" s="4">
        <v>54.655709999999999</v>
      </c>
      <c r="F127" s="13">
        <f t="shared" si="3"/>
        <v>0.99402935399388903</v>
      </c>
    </row>
    <row r="128" spans="1:6" ht="30" x14ac:dyDescent="0.3">
      <c r="A128" s="2" t="s">
        <v>57</v>
      </c>
      <c r="B128" s="9" t="s">
        <v>58</v>
      </c>
      <c r="C128" s="7">
        <v>5000</v>
      </c>
      <c r="D128" s="7">
        <v>4990.0789999999997</v>
      </c>
      <c r="E128" s="7">
        <v>4222.6103899999998</v>
      </c>
      <c r="F128" s="12">
        <f t="shared" si="3"/>
        <v>0.84620111024294409</v>
      </c>
    </row>
    <row r="129" spans="1:6" x14ac:dyDescent="0.3">
      <c r="A129" s="2" t="s">
        <v>8</v>
      </c>
      <c r="B129" s="8" t="s">
        <v>9</v>
      </c>
      <c r="C129" s="4">
        <v>4930</v>
      </c>
      <c r="D129" s="4">
        <v>4920.0789999999997</v>
      </c>
      <c r="E129" s="4">
        <v>4214.3233899999996</v>
      </c>
      <c r="F129" s="13">
        <f t="shared" si="3"/>
        <v>0.85655604107169825</v>
      </c>
    </row>
    <row r="130" spans="1:6" x14ac:dyDescent="0.3">
      <c r="A130" s="2" t="s">
        <v>8</v>
      </c>
      <c r="B130" s="10" t="s">
        <v>10</v>
      </c>
      <c r="C130" s="4">
        <v>949</v>
      </c>
      <c r="D130" s="4">
        <v>919.1</v>
      </c>
      <c r="E130" s="4">
        <v>353.18020000000001</v>
      </c>
      <c r="F130" s="13">
        <f t="shared" si="3"/>
        <v>0.38426743553476228</v>
      </c>
    </row>
    <row r="131" spans="1:6" x14ac:dyDescent="0.3">
      <c r="A131" s="2" t="s">
        <v>8</v>
      </c>
      <c r="B131" s="10" t="s">
        <v>11</v>
      </c>
      <c r="C131" s="4">
        <v>3948</v>
      </c>
      <c r="D131" s="4">
        <v>3856.0790000000002</v>
      </c>
      <c r="E131" s="4">
        <v>3718.56387</v>
      </c>
      <c r="F131" s="13">
        <f t="shared" si="3"/>
        <v>0.9643380931770329</v>
      </c>
    </row>
    <row r="132" spans="1:6" x14ac:dyDescent="0.3">
      <c r="A132" s="2" t="s">
        <v>8</v>
      </c>
      <c r="B132" s="10" t="s">
        <v>14</v>
      </c>
      <c r="C132" s="4">
        <v>30</v>
      </c>
      <c r="D132" s="4">
        <v>135.9</v>
      </c>
      <c r="E132" s="4">
        <v>135.65477000000001</v>
      </c>
      <c r="F132" s="13">
        <f t="shared" si="3"/>
        <v>0.99819551140544527</v>
      </c>
    </row>
    <row r="133" spans="1:6" x14ac:dyDescent="0.3">
      <c r="A133" s="2" t="s">
        <v>8</v>
      </c>
      <c r="B133" s="10" t="s">
        <v>15</v>
      </c>
      <c r="C133" s="4">
        <v>3</v>
      </c>
      <c r="D133" s="4">
        <v>9</v>
      </c>
      <c r="E133" s="4">
        <v>6.9245499999999991</v>
      </c>
      <c r="F133" s="13">
        <f t="shared" si="3"/>
        <v>0.76939444444444438</v>
      </c>
    </row>
    <row r="134" spans="1:6" x14ac:dyDescent="0.3">
      <c r="A134" s="2" t="s">
        <v>8</v>
      </c>
      <c r="B134" s="8" t="s">
        <v>16</v>
      </c>
      <c r="C134" s="4">
        <v>70</v>
      </c>
      <c r="D134" s="4">
        <v>70</v>
      </c>
      <c r="E134" s="4">
        <v>8.2870000000000008</v>
      </c>
      <c r="F134" s="13">
        <f t="shared" si="3"/>
        <v>0.1183857142857143</v>
      </c>
    </row>
    <row r="135" spans="1:6" x14ac:dyDescent="0.3">
      <c r="A135" s="2" t="s">
        <v>59</v>
      </c>
      <c r="B135" s="6" t="s">
        <v>60</v>
      </c>
      <c r="C135" s="7">
        <v>171320</v>
      </c>
      <c r="D135" s="7">
        <v>169321.177</v>
      </c>
      <c r="E135" s="7">
        <v>181833.69345000002</v>
      </c>
      <c r="F135" s="12">
        <f t="shared" si="3"/>
        <v>1.0738981187804997</v>
      </c>
    </row>
    <row r="136" spans="1:6" x14ac:dyDescent="0.3">
      <c r="A136" s="2" t="s">
        <v>8</v>
      </c>
      <c r="B136" s="5" t="s">
        <v>9</v>
      </c>
      <c r="C136" s="4">
        <v>170871</v>
      </c>
      <c r="D136" s="4">
        <v>168864.859</v>
      </c>
      <c r="E136" s="4">
        <v>179803.24255000002</v>
      </c>
      <c r="F136" s="13">
        <f t="shared" si="3"/>
        <v>1.0647759611725969</v>
      </c>
    </row>
    <row r="137" spans="1:6" x14ac:dyDescent="0.3">
      <c r="A137" s="2" t="s">
        <v>8</v>
      </c>
      <c r="B137" s="8" t="s">
        <v>10</v>
      </c>
      <c r="C137" s="4">
        <v>5596</v>
      </c>
      <c r="D137" s="4">
        <v>5421.3440000000001</v>
      </c>
      <c r="E137" s="4">
        <v>5304.4858599999998</v>
      </c>
      <c r="F137" s="13">
        <f t="shared" si="3"/>
        <v>0.97844480261721078</v>
      </c>
    </row>
    <row r="138" spans="1:6" x14ac:dyDescent="0.3">
      <c r="A138" s="2" t="s">
        <v>8</v>
      </c>
      <c r="B138" s="8" t="s">
        <v>11</v>
      </c>
      <c r="C138" s="4">
        <v>16791</v>
      </c>
      <c r="D138" s="4">
        <v>16681.307000000001</v>
      </c>
      <c r="E138" s="4">
        <v>16088.471189999998</v>
      </c>
      <c r="F138" s="13">
        <f t="shared" si="3"/>
        <v>0.96446106950732324</v>
      </c>
    </row>
    <row r="139" spans="1:6" x14ac:dyDescent="0.3">
      <c r="A139" s="2" t="s">
        <v>8</v>
      </c>
      <c r="B139" s="8" t="s">
        <v>12</v>
      </c>
      <c r="C139" s="4">
        <v>4387</v>
      </c>
      <c r="D139" s="4">
        <v>3822.4340000000002</v>
      </c>
      <c r="E139" s="4">
        <v>9221.0894700000008</v>
      </c>
      <c r="F139" s="13">
        <f t="shared" ref="F139:F168" si="4">E139/D139</f>
        <v>2.4123606764694956</v>
      </c>
    </row>
    <row r="140" spans="1:6" x14ac:dyDescent="0.3">
      <c r="A140" s="2" t="s">
        <v>8</v>
      </c>
      <c r="B140" s="8" t="s">
        <v>13</v>
      </c>
      <c r="C140" s="4">
        <v>4471</v>
      </c>
      <c r="D140" s="4">
        <v>4849.4780000000001</v>
      </c>
      <c r="E140" s="4">
        <v>5523.0135599999994</v>
      </c>
      <c r="F140" s="13">
        <f t="shared" si="4"/>
        <v>1.1388882597260983</v>
      </c>
    </row>
    <row r="141" spans="1:6" x14ac:dyDescent="0.3">
      <c r="A141" s="2" t="s">
        <v>8</v>
      </c>
      <c r="B141" s="8" t="s">
        <v>14</v>
      </c>
      <c r="C141" s="4">
        <v>45</v>
      </c>
      <c r="D141" s="4">
        <v>76.346000000000004</v>
      </c>
      <c r="E141" s="4">
        <v>61.8947</v>
      </c>
      <c r="F141" s="13">
        <f t="shared" si="4"/>
        <v>0.81071306944699129</v>
      </c>
    </row>
    <row r="142" spans="1:6" x14ac:dyDescent="0.3">
      <c r="A142" s="2" t="s">
        <v>8</v>
      </c>
      <c r="B142" s="8" t="s">
        <v>15</v>
      </c>
      <c r="C142" s="4">
        <v>139581</v>
      </c>
      <c r="D142" s="4">
        <v>138013.95000000001</v>
      </c>
      <c r="E142" s="4">
        <v>143604.28777000002</v>
      </c>
      <c r="F142" s="13">
        <f t="shared" si="4"/>
        <v>1.0405055993977421</v>
      </c>
    </row>
    <row r="143" spans="1:6" x14ac:dyDescent="0.3">
      <c r="A143" s="2" t="s">
        <v>8</v>
      </c>
      <c r="B143" s="5" t="s">
        <v>16</v>
      </c>
      <c r="C143" s="4">
        <v>449</v>
      </c>
      <c r="D143" s="4">
        <v>456.31799999999998</v>
      </c>
      <c r="E143" s="4">
        <v>2030.4508999999998</v>
      </c>
      <c r="F143" s="13">
        <f t="shared" si="4"/>
        <v>4.4496401632195086</v>
      </c>
    </row>
    <row r="144" spans="1:6" x14ac:dyDescent="0.3">
      <c r="A144" s="2" t="s">
        <v>61</v>
      </c>
      <c r="B144" s="9" t="s">
        <v>62</v>
      </c>
      <c r="C144" s="7">
        <v>19765</v>
      </c>
      <c r="D144" s="7">
        <v>19753.927</v>
      </c>
      <c r="E144" s="7">
        <v>18820.335880000002</v>
      </c>
      <c r="F144" s="12">
        <f t="shared" si="4"/>
        <v>0.95273896071398878</v>
      </c>
    </row>
    <row r="145" spans="1:6" x14ac:dyDescent="0.3">
      <c r="A145" s="2" t="s">
        <v>8</v>
      </c>
      <c r="B145" s="8" t="s">
        <v>9</v>
      </c>
      <c r="C145" s="4">
        <v>19340</v>
      </c>
      <c r="D145" s="4">
        <v>19328.927</v>
      </c>
      <c r="E145" s="4">
        <v>18413.990280000002</v>
      </c>
      <c r="F145" s="13">
        <f t="shared" si="4"/>
        <v>0.95266489857403891</v>
      </c>
    </row>
    <row r="146" spans="1:6" x14ac:dyDescent="0.3">
      <c r="A146" s="2" t="s">
        <v>8</v>
      </c>
      <c r="B146" s="10" t="s">
        <v>10</v>
      </c>
      <c r="C146" s="4">
        <v>4905</v>
      </c>
      <c r="D146" s="4">
        <v>4888</v>
      </c>
      <c r="E146" s="4">
        <v>4888</v>
      </c>
      <c r="F146" s="13">
        <f t="shared" si="4"/>
        <v>1</v>
      </c>
    </row>
    <row r="147" spans="1:6" x14ac:dyDescent="0.3">
      <c r="A147" s="2" t="s">
        <v>8</v>
      </c>
      <c r="B147" s="10" t="s">
        <v>11</v>
      </c>
      <c r="C147" s="4">
        <v>14375</v>
      </c>
      <c r="D147" s="4">
        <v>14363.927</v>
      </c>
      <c r="E147" s="4">
        <v>13462.413460000002</v>
      </c>
      <c r="F147" s="13">
        <f t="shared" si="4"/>
        <v>0.93723766905805095</v>
      </c>
    </row>
    <row r="148" spans="1:6" x14ac:dyDescent="0.3">
      <c r="A148" s="2" t="s">
        <v>8</v>
      </c>
      <c r="B148" s="10" t="s">
        <v>13</v>
      </c>
      <c r="C148" s="4">
        <v>0</v>
      </c>
      <c r="D148" s="4">
        <v>0</v>
      </c>
      <c r="E148" s="4">
        <v>0</v>
      </c>
      <c r="F148" s="13" t="e">
        <f t="shared" si="4"/>
        <v>#DIV/0!</v>
      </c>
    </row>
    <row r="149" spans="1:6" x14ac:dyDescent="0.3">
      <c r="A149" s="2" t="s">
        <v>8</v>
      </c>
      <c r="B149" s="10" t="s">
        <v>14</v>
      </c>
      <c r="C149" s="4">
        <v>30</v>
      </c>
      <c r="D149" s="4">
        <v>47</v>
      </c>
      <c r="E149" s="4">
        <v>37</v>
      </c>
      <c r="F149" s="13">
        <f t="shared" si="4"/>
        <v>0.78723404255319152</v>
      </c>
    </row>
    <row r="150" spans="1:6" x14ac:dyDescent="0.3">
      <c r="A150" s="2" t="s">
        <v>8</v>
      </c>
      <c r="B150" s="10" t="s">
        <v>15</v>
      </c>
      <c r="C150" s="4">
        <v>30</v>
      </c>
      <c r="D150" s="4">
        <v>30</v>
      </c>
      <c r="E150" s="4">
        <v>26.576820000000001</v>
      </c>
      <c r="F150" s="13">
        <f t="shared" si="4"/>
        <v>0.88589400000000007</v>
      </c>
    </row>
    <row r="151" spans="1:6" x14ac:dyDescent="0.3">
      <c r="A151" s="2" t="s">
        <v>8</v>
      </c>
      <c r="B151" s="8" t="s">
        <v>16</v>
      </c>
      <c r="C151" s="4">
        <v>425</v>
      </c>
      <c r="D151" s="4">
        <v>425</v>
      </c>
      <c r="E151" s="4">
        <v>406.34559999999999</v>
      </c>
      <c r="F151" s="13">
        <f t="shared" si="4"/>
        <v>0.95610729411764706</v>
      </c>
    </row>
    <row r="152" spans="1:6" ht="45" x14ac:dyDescent="0.3">
      <c r="A152" s="2" t="s">
        <v>63</v>
      </c>
      <c r="B152" s="9" t="s">
        <v>64</v>
      </c>
      <c r="C152" s="7">
        <v>136150</v>
      </c>
      <c r="D152" s="7">
        <v>136150</v>
      </c>
      <c r="E152" s="7">
        <v>133238.24672999998</v>
      </c>
      <c r="F152" s="12">
        <f t="shared" si="4"/>
        <v>0.97861363738523677</v>
      </c>
    </row>
    <row r="153" spans="1:6" x14ac:dyDescent="0.3">
      <c r="A153" s="2" t="s">
        <v>8</v>
      </c>
      <c r="B153" s="8" t="s">
        <v>9</v>
      </c>
      <c r="C153" s="4">
        <v>136150</v>
      </c>
      <c r="D153" s="4">
        <v>136150</v>
      </c>
      <c r="E153" s="4">
        <v>133238.24672999998</v>
      </c>
      <c r="F153" s="13">
        <f t="shared" si="4"/>
        <v>0.97861363738523677</v>
      </c>
    </row>
    <row r="154" spans="1:6" x14ac:dyDescent="0.3">
      <c r="A154" s="2" t="s">
        <v>8</v>
      </c>
      <c r="B154" s="10" t="s">
        <v>11</v>
      </c>
      <c r="C154" s="4">
        <v>660</v>
      </c>
      <c r="D154" s="4">
        <v>529</v>
      </c>
      <c r="E154" s="4">
        <v>507.59542000000005</v>
      </c>
      <c r="F154" s="13">
        <f t="shared" si="4"/>
        <v>0.95953765595463147</v>
      </c>
    </row>
    <row r="155" spans="1:6" x14ac:dyDescent="0.3">
      <c r="A155" s="2" t="s">
        <v>8</v>
      </c>
      <c r="B155" s="10" t="s">
        <v>12</v>
      </c>
      <c r="C155" s="4">
        <v>119</v>
      </c>
      <c r="D155" s="4">
        <v>42.822000000000003</v>
      </c>
      <c r="E155" s="4">
        <v>32.263019999999997</v>
      </c>
      <c r="F155" s="13">
        <f t="shared" si="4"/>
        <v>0.75342160571668759</v>
      </c>
    </row>
    <row r="156" spans="1:6" x14ac:dyDescent="0.3">
      <c r="A156" s="2" t="s">
        <v>8</v>
      </c>
      <c r="B156" s="10" t="s">
        <v>13</v>
      </c>
      <c r="C156" s="4">
        <v>4471</v>
      </c>
      <c r="D156" s="4">
        <v>4349.4780000000001</v>
      </c>
      <c r="E156" s="4">
        <v>2291.6579999999999</v>
      </c>
      <c r="F156" s="13">
        <f t="shared" si="4"/>
        <v>0.5268811567732955</v>
      </c>
    </row>
    <row r="157" spans="1:6" x14ac:dyDescent="0.3">
      <c r="A157" s="2" t="s">
        <v>8</v>
      </c>
      <c r="B157" s="10" t="s">
        <v>15</v>
      </c>
      <c r="C157" s="4">
        <v>130900</v>
      </c>
      <c r="D157" s="4">
        <v>131228.70000000001</v>
      </c>
      <c r="E157" s="4">
        <v>130406.73029000001</v>
      </c>
      <c r="F157" s="13">
        <f t="shared" si="4"/>
        <v>0.99373635713833941</v>
      </c>
    </row>
    <row r="158" spans="1:6" x14ac:dyDescent="0.3">
      <c r="A158" s="2" t="s">
        <v>65</v>
      </c>
      <c r="B158" s="9" t="s">
        <v>66</v>
      </c>
      <c r="C158" s="7">
        <v>310</v>
      </c>
      <c r="D158" s="7">
        <v>255</v>
      </c>
      <c r="E158" s="7">
        <v>151.69049999999999</v>
      </c>
      <c r="F158" s="12">
        <f t="shared" si="4"/>
        <v>0.59486470588235285</v>
      </c>
    </row>
    <row r="159" spans="1:6" x14ac:dyDescent="0.3">
      <c r="A159" s="2" t="s">
        <v>8</v>
      </c>
      <c r="B159" s="8" t="s">
        <v>9</v>
      </c>
      <c r="C159" s="4">
        <v>310</v>
      </c>
      <c r="D159" s="4">
        <v>255</v>
      </c>
      <c r="E159" s="4">
        <v>151.69049999999999</v>
      </c>
      <c r="F159" s="13">
        <f t="shared" si="4"/>
        <v>0.59486470588235285</v>
      </c>
    </row>
    <row r="160" spans="1:6" x14ac:dyDescent="0.3">
      <c r="A160" s="2" t="s">
        <v>8</v>
      </c>
      <c r="B160" s="10" t="s">
        <v>11</v>
      </c>
      <c r="C160" s="4">
        <v>310</v>
      </c>
      <c r="D160" s="4">
        <v>255</v>
      </c>
      <c r="E160" s="4">
        <v>151.69049999999999</v>
      </c>
      <c r="F160" s="13">
        <f t="shared" si="4"/>
        <v>0.59486470588235285</v>
      </c>
    </row>
    <row r="161" spans="1:6" ht="30" x14ac:dyDescent="0.3">
      <c r="A161" s="2" t="s">
        <v>67</v>
      </c>
      <c r="B161" s="9" t="s">
        <v>68</v>
      </c>
      <c r="C161" s="7">
        <v>8430</v>
      </c>
      <c r="D161" s="7">
        <v>8397.25</v>
      </c>
      <c r="E161" s="7">
        <v>7897.2213700000011</v>
      </c>
      <c r="F161" s="12">
        <f t="shared" si="4"/>
        <v>0.94045328768346792</v>
      </c>
    </row>
    <row r="162" spans="1:6" x14ac:dyDescent="0.3">
      <c r="A162" s="2" t="s">
        <v>8</v>
      </c>
      <c r="B162" s="8" t="s">
        <v>9</v>
      </c>
      <c r="C162" s="4">
        <v>8406</v>
      </c>
      <c r="D162" s="4">
        <v>8373.25</v>
      </c>
      <c r="E162" s="4">
        <v>7880.9323700000014</v>
      </c>
      <c r="F162" s="13">
        <f t="shared" si="4"/>
        <v>0.94120351954139692</v>
      </c>
    </row>
    <row r="163" spans="1:6" x14ac:dyDescent="0.3">
      <c r="A163" s="2" t="s">
        <v>8</v>
      </c>
      <c r="B163" s="10" t="s">
        <v>10</v>
      </c>
      <c r="C163" s="4">
        <v>547</v>
      </c>
      <c r="D163" s="4">
        <v>410.459</v>
      </c>
      <c r="E163" s="4">
        <v>293.60164999999995</v>
      </c>
      <c r="F163" s="13">
        <f t="shared" si="4"/>
        <v>0.71530079739998376</v>
      </c>
    </row>
    <row r="164" spans="1:6" x14ac:dyDescent="0.3">
      <c r="A164" s="2" t="s">
        <v>8</v>
      </c>
      <c r="B164" s="10" t="s">
        <v>11</v>
      </c>
      <c r="C164" s="4">
        <v>1194</v>
      </c>
      <c r="D164" s="4">
        <v>1283.8910000000001</v>
      </c>
      <c r="E164" s="4">
        <v>1114.4290000000001</v>
      </c>
      <c r="F164" s="13">
        <f t="shared" si="4"/>
        <v>0.86800904438149351</v>
      </c>
    </row>
    <row r="165" spans="1:6" x14ac:dyDescent="0.3">
      <c r="A165" s="2" t="s">
        <v>8</v>
      </c>
      <c r="B165" s="10" t="s">
        <v>14</v>
      </c>
      <c r="C165" s="4">
        <v>15</v>
      </c>
      <c r="D165" s="4">
        <v>28.9</v>
      </c>
      <c r="E165" s="4">
        <v>24.448939999999997</v>
      </c>
      <c r="F165" s="13">
        <f t="shared" si="4"/>
        <v>0.84598408304498263</v>
      </c>
    </row>
    <row r="166" spans="1:6" x14ac:dyDescent="0.3">
      <c r="A166" s="2" t="s">
        <v>8</v>
      </c>
      <c r="B166" s="10" t="s">
        <v>15</v>
      </c>
      <c r="C166" s="4">
        <v>6650</v>
      </c>
      <c r="D166" s="4">
        <v>6650</v>
      </c>
      <c r="E166" s="4">
        <v>6448.4527800000005</v>
      </c>
      <c r="F166" s="13">
        <f t="shared" si="4"/>
        <v>0.96969214736842113</v>
      </c>
    </row>
    <row r="167" spans="1:6" x14ac:dyDescent="0.3">
      <c r="A167" s="2" t="s">
        <v>8</v>
      </c>
      <c r="B167" s="8" t="s">
        <v>16</v>
      </c>
      <c r="C167" s="4">
        <v>24</v>
      </c>
      <c r="D167" s="4">
        <v>24</v>
      </c>
      <c r="E167" s="4">
        <v>16.289000000000001</v>
      </c>
      <c r="F167" s="13">
        <f t="shared" si="4"/>
        <v>0.67870833333333336</v>
      </c>
    </row>
    <row r="168" spans="1:6" ht="30" x14ac:dyDescent="0.3">
      <c r="A168" s="2" t="s">
        <v>69</v>
      </c>
      <c r="B168" s="9" t="s">
        <v>70</v>
      </c>
      <c r="C168" s="7">
        <v>6665</v>
      </c>
      <c r="D168" s="7">
        <v>4765</v>
      </c>
      <c r="E168" s="7">
        <v>21726.198969999998</v>
      </c>
      <c r="F168" s="12">
        <f t="shared" si="4"/>
        <v>4.5595380839454354</v>
      </c>
    </row>
    <row r="169" spans="1:6" x14ac:dyDescent="0.3">
      <c r="A169" s="2" t="s">
        <v>8</v>
      </c>
      <c r="B169" s="8" t="s">
        <v>9</v>
      </c>
      <c r="C169" s="4">
        <v>6665</v>
      </c>
      <c r="D169" s="4">
        <v>4757.6819999999998</v>
      </c>
      <c r="E169" s="4">
        <v>20118.382670000003</v>
      </c>
      <c r="F169" s="13">
        <f t="shared" ref="F169:F193" si="5">E169/D169</f>
        <v>4.2286102076599494</v>
      </c>
    </row>
    <row r="170" spans="1:6" x14ac:dyDescent="0.3">
      <c r="A170" s="2" t="s">
        <v>8</v>
      </c>
      <c r="B170" s="10" t="s">
        <v>10</v>
      </c>
      <c r="C170" s="4">
        <v>144</v>
      </c>
      <c r="D170" s="4">
        <v>122.88500000000001</v>
      </c>
      <c r="E170" s="4">
        <v>122.88421</v>
      </c>
      <c r="F170" s="13">
        <f t="shared" si="5"/>
        <v>0.99999357122512911</v>
      </c>
    </row>
    <row r="171" spans="1:6" x14ac:dyDescent="0.3">
      <c r="A171" s="2" t="s">
        <v>8</v>
      </c>
      <c r="B171" s="10" t="s">
        <v>11</v>
      </c>
      <c r="C171" s="4">
        <v>252</v>
      </c>
      <c r="D171" s="4">
        <v>249.489</v>
      </c>
      <c r="E171" s="4">
        <v>852.3428100000001</v>
      </c>
      <c r="F171" s="13">
        <f t="shared" si="5"/>
        <v>3.4163542681240457</v>
      </c>
    </row>
    <row r="172" spans="1:6" x14ac:dyDescent="0.3">
      <c r="A172" s="2" t="s">
        <v>8</v>
      </c>
      <c r="B172" s="10" t="s">
        <v>12</v>
      </c>
      <c r="C172" s="4">
        <v>4268</v>
      </c>
      <c r="D172" s="4">
        <v>3779.6120000000001</v>
      </c>
      <c r="E172" s="4">
        <v>9188.8264499999987</v>
      </c>
      <c r="F172" s="13">
        <f t="shared" si="5"/>
        <v>2.431156015485187</v>
      </c>
    </row>
    <row r="173" spans="1:6" x14ac:dyDescent="0.3">
      <c r="A173" s="2" t="s">
        <v>8</v>
      </c>
      <c r="B173" s="10" t="s">
        <v>13</v>
      </c>
      <c r="C173" s="4">
        <v>0</v>
      </c>
      <c r="D173" s="4">
        <v>500</v>
      </c>
      <c r="E173" s="4">
        <v>3231.35556</v>
      </c>
      <c r="F173" s="13">
        <f t="shared" si="5"/>
        <v>6.4627111199999998</v>
      </c>
    </row>
    <row r="174" spans="1:6" x14ac:dyDescent="0.3">
      <c r="A174" s="2" t="s">
        <v>8</v>
      </c>
      <c r="B174" s="10" t="s">
        <v>14</v>
      </c>
      <c r="C174" s="4">
        <v>0</v>
      </c>
      <c r="D174" s="4">
        <v>0.44600000000000001</v>
      </c>
      <c r="E174" s="4">
        <v>0.44575999999999999</v>
      </c>
      <c r="F174" s="13">
        <f t="shared" si="5"/>
        <v>0.99946188340807174</v>
      </c>
    </row>
    <row r="175" spans="1:6" x14ac:dyDescent="0.3">
      <c r="A175" s="2" t="s">
        <v>8</v>
      </c>
      <c r="B175" s="10" t="s">
        <v>15</v>
      </c>
      <c r="C175" s="4">
        <v>2001</v>
      </c>
      <c r="D175" s="4">
        <v>105.25</v>
      </c>
      <c r="E175" s="4">
        <v>6722.5278799999996</v>
      </c>
      <c r="F175" s="13">
        <f t="shared" si="5"/>
        <v>63.871998859857477</v>
      </c>
    </row>
    <row r="176" spans="1:6" x14ac:dyDescent="0.3">
      <c r="A176" s="2" t="s">
        <v>8</v>
      </c>
      <c r="B176" s="8" t="s">
        <v>16</v>
      </c>
      <c r="C176" s="4">
        <v>0</v>
      </c>
      <c r="D176" s="4">
        <v>7.3179999999999996</v>
      </c>
      <c r="E176" s="4">
        <v>1607.8162999999997</v>
      </c>
      <c r="F176" s="13">
        <f t="shared" si="5"/>
        <v>219.70706477179556</v>
      </c>
    </row>
    <row r="177" spans="1:6" ht="30" x14ac:dyDescent="0.3">
      <c r="A177" s="2" t="s">
        <v>71</v>
      </c>
      <c r="B177" s="6" t="s">
        <v>72</v>
      </c>
      <c r="C177" s="7">
        <v>86080</v>
      </c>
      <c r="D177" s="7">
        <v>86283.179000000004</v>
      </c>
      <c r="E177" s="7">
        <v>85881.423280000003</v>
      </c>
      <c r="F177" s="12">
        <f t="shared" si="5"/>
        <v>0.99534375385033047</v>
      </c>
    </row>
    <row r="178" spans="1:6" x14ac:dyDescent="0.3">
      <c r="A178" s="2" t="s">
        <v>8</v>
      </c>
      <c r="B178" s="5" t="s">
        <v>9</v>
      </c>
      <c r="C178" s="4">
        <v>85880</v>
      </c>
      <c r="D178" s="4">
        <v>85974.524000000005</v>
      </c>
      <c r="E178" s="4">
        <v>85483.772219999999</v>
      </c>
      <c r="F178" s="13">
        <f t="shared" si="5"/>
        <v>0.99429189302635734</v>
      </c>
    </row>
    <row r="179" spans="1:6" x14ac:dyDescent="0.3">
      <c r="A179" s="2" t="s">
        <v>8</v>
      </c>
      <c r="B179" s="8" t="s">
        <v>10</v>
      </c>
      <c r="C179" s="4">
        <v>9603</v>
      </c>
      <c r="D179" s="4">
        <v>9628.4959999999992</v>
      </c>
      <c r="E179" s="4">
        <v>9460.0058599999993</v>
      </c>
      <c r="F179" s="13">
        <f t="shared" si="5"/>
        <v>0.98250088695056836</v>
      </c>
    </row>
    <row r="180" spans="1:6" x14ac:dyDescent="0.3">
      <c r="A180" s="2" t="s">
        <v>8</v>
      </c>
      <c r="B180" s="8" t="s">
        <v>11</v>
      </c>
      <c r="C180" s="4">
        <v>8884</v>
      </c>
      <c r="D180" s="4">
        <v>8944.2160000000003</v>
      </c>
      <c r="E180" s="4">
        <v>8620.70399</v>
      </c>
      <c r="F180" s="13">
        <f t="shared" si="5"/>
        <v>0.96383003160925451</v>
      </c>
    </row>
    <row r="181" spans="1:6" x14ac:dyDescent="0.3">
      <c r="A181" s="2" t="s">
        <v>8</v>
      </c>
      <c r="B181" s="8" t="s">
        <v>12</v>
      </c>
      <c r="C181" s="4">
        <v>30550</v>
      </c>
      <c r="D181" s="4">
        <v>30077.697</v>
      </c>
      <c r="E181" s="4">
        <v>29908.440590000002</v>
      </c>
      <c r="F181" s="13">
        <f t="shared" si="5"/>
        <v>0.99437269382692439</v>
      </c>
    </row>
    <row r="182" spans="1:6" x14ac:dyDescent="0.3">
      <c r="A182" s="2" t="s">
        <v>8</v>
      </c>
      <c r="B182" s="8" t="s">
        <v>13</v>
      </c>
      <c r="C182" s="4">
        <v>13680</v>
      </c>
      <c r="D182" s="4">
        <v>13171.284</v>
      </c>
      <c r="E182" s="4">
        <v>13347.971949999999</v>
      </c>
      <c r="F182" s="13">
        <f t="shared" si="5"/>
        <v>1.0134146336833978</v>
      </c>
    </row>
    <row r="183" spans="1:6" x14ac:dyDescent="0.3">
      <c r="A183" s="2" t="s">
        <v>8</v>
      </c>
      <c r="B183" s="8" t="s">
        <v>14</v>
      </c>
      <c r="C183" s="4">
        <v>13</v>
      </c>
      <c r="D183" s="4">
        <v>132.83099999999999</v>
      </c>
      <c r="E183" s="4">
        <v>128.12503000000001</v>
      </c>
      <c r="F183" s="13">
        <f t="shared" si="5"/>
        <v>0.96457174906460108</v>
      </c>
    </row>
    <row r="184" spans="1:6" x14ac:dyDescent="0.3">
      <c r="A184" s="2" t="s">
        <v>8</v>
      </c>
      <c r="B184" s="8" t="s">
        <v>15</v>
      </c>
      <c r="C184" s="4">
        <v>23150</v>
      </c>
      <c r="D184" s="4">
        <v>24020</v>
      </c>
      <c r="E184" s="4">
        <v>24018.524799999996</v>
      </c>
      <c r="F184" s="13">
        <f t="shared" si="5"/>
        <v>0.99993858451290574</v>
      </c>
    </row>
    <row r="185" spans="1:6" x14ac:dyDescent="0.3">
      <c r="A185" s="2" t="s">
        <v>8</v>
      </c>
      <c r="B185" s="5" t="s">
        <v>16</v>
      </c>
      <c r="C185" s="4">
        <v>200</v>
      </c>
      <c r="D185" s="4">
        <v>308.65499999999997</v>
      </c>
      <c r="E185" s="4">
        <v>397.65105999999997</v>
      </c>
      <c r="F185" s="13">
        <f t="shared" si="5"/>
        <v>1.2883350666601869</v>
      </c>
    </row>
    <row r="186" spans="1:6" ht="30" x14ac:dyDescent="0.3">
      <c r="A186" s="2" t="s">
        <v>73</v>
      </c>
      <c r="B186" s="9" t="s">
        <v>74</v>
      </c>
      <c r="C186" s="7">
        <v>41050</v>
      </c>
      <c r="D186" s="7">
        <v>41049.741999999998</v>
      </c>
      <c r="E186" s="7">
        <v>41374.095369999995</v>
      </c>
      <c r="F186" s="12">
        <f t="shared" si="5"/>
        <v>1.0079014715853756</v>
      </c>
    </row>
    <row r="187" spans="1:6" x14ac:dyDescent="0.3">
      <c r="A187" s="2" t="s">
        <v>8</v>
      </c>
      <c r="B187" s="8" t="s">
        <v>9</v>
      </c>
      <c r="C187" s="4">
        <v>41040</v>
      </c>
      <c r="D187" s="4">
        <v>41020.752</v>
      </c>
      <c r="E187" s="4">
        <v>41327.477619999998</v>
      </c>
      <c r="F187" s="13">
        <f t="shared" si="5"/>
        <v>1.007477328060685</v>
      </c>
    </row>
    <row r="188" spans="1:6" x14ac:dyDescent="0.3">
      <c r="A188" s="2" t="s">
        <v>8</v>
      </c>
      <c r="B188" s="10" t="s">
        <v>10</v>
      </c>
      <c r="C188" s="4">
        <v>1495</v>
      </c>
      <c r="D188" s="4">
        <v>1404.316</v>
      </c>
      <c r="E188" s="4">
        <v>1241.0936500000003</v>
      </c>
      <c r="F188" s="13">
        <f t="shared" si="5"/>
        <v>0.88377092477761432</v>
      </c>
    </row>
    <row r="189" spans="1:6" x14ac:dyDescent="0.3">
      <c r="A189" s="2" t="s">
        <v>8</v>
      </c>
      <c r="B189" s="10" t="s">
        <v>11</v>
      </c>
      <c r="C189" s="4">
        <v>4805</v>
      </c>
      <c r="D189" s="4">
        <v>4786.8919999999998</v>
      </c>
      <c r="E189" s="4">
        <v>5072.51235</v>
      </c>
      <c r="F189" s="13">
        <f t="shared" si="5"/>
        <v>1.0596671807093203</v>
      </c>
    </row>
    <row r="190" spans="1:6" x14ac:dyDescent="0.3">
      <c r="A190" s="2" t="s">
        <v>8</v>
      </c>
      <c r="B190" s="10" t="s">
        <v>12</v>
      </c>
      <c r="C190" s="4">
        <v>0</v>
      </c>
      <c r="D190" s="4">
        <v>0</v>
      </c>
      <c r="E190" s="4">
        <v>12.5</v>
      </c>
      <c r="F190" s="13" t="e">
        <f t="shared" si="5"/>
        <v>#DIV/0!</v>
      </c>
    </row>
    <row r="191" spans="1:6" x14ac:dyDescent="0.3">
      <c r="A191" s="2" t="s">
        <v>8</v>
      </c>
      <c r="B191" s="10" t="s">
        <v>13</v>
      </c>
      <c r="C191" s="4">
        <v>11805</v>
      </c>
      <c r="D191" s="4">
        <v>10905</v>
      </c>
      <c r="E191" s="4">
        <v>11086.472059999998</v>
      </c>
      <c r="F191" s="13">
        <f t="shared" si="5"/>
        <v>1.0166411792755614</v>
      </c>
    </row>
    <row r="192" spans="1:6" x14ac:dyDescent="0.3">
      <c r="A192" s="2" t="s">
        <v>8</v>
      </c>
      <c r="B192" s="10" t="s">
        <v>14</v>
      </c>
      <c r="C192" s="4">
        <v>10</v>
      </c>
      <c r="D192" s="4">
        <v>99.543999999999997</v>
      </c>
      <c r="E192" s="4">
        <v>96.31783999999999</v>
      </c>
      <c r="F192" s="13">
        <f t="shared" si="5"/>
        <v>0.96759061319617445</v>
      </c>
    </row>
    <row r="193" spans="1:6" x14ac:dyDescent="0.3">
      <c r="A193" s="2" t="s">
        <v>8</v>
      </c>
      <c r="B193" s="10" t="s">
        <v>15</v>
      </c>
      <c r="C193" s="4">
        <v>22925</v>
      </c>
      <c r="D193" s="4">
        <v>23825</v>
      </c>
      <c r="E193" s="4">
        <v>23818.581719999995</v>
      </c>
      <c r="F193" s="13">
        <f t="shared" si="5"/>
        <v>0.99973060734522534</v>
      </c>
    </row>
    <row r="194" spans="1:6" x14ac:dyDescent="0.3">
      <c r="A194" s="2" t="s">
        <v>8</v>
      </c>
      <c r="B194" s="8" t="s">
        <v>16</v>
      </c>
      <c r="C194" s="4">
        <v>10</v>
      </c>
      <c r="D194" s="4">
        <v>28.99</v>
      </c>
      <c r="E194" s="4">
        <v>46.617750000000001</v>
      </c>
      <c r="F194" s="13">
        <f t="shared" ref="F194:F233" si="6">E194/D194</f>
        <v>1.6080631252155917</v>
      </c>
    </row>
    <row r="195" spans="1:6" ht="30" x14ac:dyDescent="0.3">
      <c r="A195" s="2" t="s">
        <v>75</v>
      </c>
      <c r="B195" s="9" t="s">
        <v>76</v>
      </c>
      <c r="C195" s="7">
        <v>9670</v>
      </c>
      <c r="D195" s="7">
        <v>9915.4179999999997</v>
      </c>
      <c r="E195" s="7">
        <v>10542.720190000002</v>
      </c>
      <c r="F195" s="12">
        <f t="shared" si="6"/>
        <v>1.0632653298126213</v>
      </c>
    </row>
    <row r="196" spans="1:6" x14ac:dyDescent="0.3">
      <c r="A196" s="2" t="s">
        <v>8</v>
      </c>
      <c r="B196" s="8" t="s">
        <v>9</v>
      </c>
      <c r="C196" s="4">
        <v>9530</v>
      </c>
      <c r="D196" s="4">
        <v>9690.0910000000003</v>
      </c>
      <c r="E196" s="4">
        <v>10245.943880000003</v>
      </c>
      <c r="F196" s="13">
        <f t="shared" si="6"/>
        <v>1.0573630196042536</v>
      </c>
    </row>
    <row r="197" spans="1:6" x14ac:dyDescent="0.3">
      <c r="A197" s="2" t="s">
        <v>8</v>
      </c>
      <c r="B197" s="10" t="s">
        <v>10</v>
      </c>
      <c r="C197" s="4">
        <v>6983</v>
      </c>
      <c r="D197" s="4">
        <v>7033.38</v>
      </c>
      <c r="E197" s="4">
        <v>7029.6597200000006</v>
      </c>
      <c r="F197" s="13">
        <f t="shared" si="6"/>
        <v>0.99947105374656287</v>
      </c>
    </row>
    <row r="198" spans="1:6" x14ac:dyDescent="0.3">
      <c r="A198" s="2" t="s">
        <v>8</v>
      </c>
      <c r="B198" s="10" t="s">
        <v>11</v>
      </c>
      <c r="C198" s="4">
        <v>2515</v>
      </c>
      <c r="D198" s="4">
        <v>2593.951</v>
      </c>
      <c r="E198" s="4">
        <v>3094.2730000000001</v>
      </c>
      <c r="F198" s="13">
        <f t="shared" si="6"/>
        <v>1.1928802818557482</v>
      </c>
    </row>
    <row r="199" spans="1:6" x14ac:dyDescent="0.3">
      <c r="A199" s="2" t="s">
        <v>8</v>
      </c>
      <c r="B199" s="10" t="s">
        <v>13</v>
      </c>
      <c r="C199" s="4">
        <v>10</v>
      </c>
      <c r="D199" s="4">
        <v>11.1</v>
      </c>
      <c r="E199" s="4">
        <v>30.114169999999998</v>
      </c>
      <c r="F199" s="13">
        <f t="shared" si="6"/>
        <v>2.7129882882882881</v>
      </c>
    </row>
    <row r="200" spans="1:6" x14ac:dyDescent="0.3">
      <c r="A200" s="2" t="s">
        <v>8</v>
      </c>
      <c r="B200" s="10" t="s">
        <v>14</v>
      </c>
      <c r="C200" s="4">
        <v>0</v>
      </c>
      <c r="D200" s="4">
        <v>29.66</v>
      </c>
      <c r="E200" s="4">
        <v>28.464919999999999</v>
      </c>
      <c r="F200" s="13">
        <f t="shared" si="6"/>
        <v>0.95970734996628448</v>
      </c>
    </row>
    <row r="201" spans="1:6" x14ac:dyDescent="0.3">
      <c r="A201" s="2" t="s">
        <v>8</v>
      </c>
      <c r="B201" s="10" t="s">
        <v>15</v>
      </c>
      <c r="C201" s="4">
        <v>22</v>
      </c>
      <c r="D201" s="4">
        <v>22</v>
      </c>
      <c r="E201" s="4">
        <v>63.432070000000003</v>
      </c>
      <c r="F201" s="13">
        <f t="shared" si="6"/>
        <v>2.883275909090909</v>
      </c>
    </row>
    <row r="202" spans="1:6" x14ac:dyDescent="0.3">
      <c r="A202" s="2" t="s">
        <v>8</v>
      </c>
      <c r="B202" s="8" t="s">
        <v>16</v>
      </c>
      <c r="C202" s="4">
        <v>140</v>
      </c>
      <c r="D202" s="4">
        <v>225.327</v>
      </c>
      <c r="E202" s="4">
        <v>296.77631000000002</v>
      </c>
      <c r="F202" s="13">
        <f t="shared" si="6"/>
        <v>1.3170916490256384</v>
      </c>
    </row>
    <row r="203" spans="1:6" ht="30" x14ac:dyDescent="0.3">
      <c r="A203" s="2" t="s">
        <v>77</v>
      </c>
      <c r="B203" s="9" t="s">
        <v>78</v>
      </c>
      <c r="C203" s="7">
        <v>1460</v>
      </c>
      <c r="D203" s="7">
        <v>1495.8</v>
      </c>
      <c r="E203" s="7">
        <v>1487.6633100000001</v>
      </c>
      <c r="F203" s="12">
        <f t="shared" si="6"/>
        <v>0.99456030886482161</v>
      </c>
    </row>
    <row r="204" spans="1:6" x14ac:dyDescent="0.3">
      <c r="A204" s="2" t="s">
        <v>8</v>
      </c>
      <c r="B204" s="8" t="s">
        <v>9</v>
      </c>
      <c r="C204" s="4">
        <v>1410</v>
      </c>
      <c r="D204" s="4">
        <v>1445.8</v>
      </c>
      <c r="E204" s="4">
        <v>1437.74431</v>
      </c>
      <c r="F204" s="13">
        <f t="shared" si="6"/>
        <v>0.99442821275418458</v>
      </c>
    </row>
    <row r="205" spans="1:6" x14ac:dyDescent="0.3">
      <c r="A205" s="2" t="s">
        <v>8</v>
      </c>
      <c r="B205" s="10" t="s">
        <v>10</v>
      </c>
      <c r="C205" s="4">
        <v>1125</v>
      </c>
      <c r="D205" s="4">
        <v>1190.8</v>
      </c>
      <c r="E205" s="4">
        <v>1189.2524900000001</v>
      </c>
      <c r="F205" s="13">
        <f t="shared" si="6"/>
        <v>0.99870044507893863</v>
      </c>
    </row>
    <row r="206" spans="1:6" x14ac:dyDescent="0.3">
      <c r="A206" s="2" t="s">
        <v>8</v>
      </c>
      <c r="B206" s="10" t="s">
        <v>11</v>
      </c>
      <c r="C206" s="4">
        <v>179</v>
      </c>
      <c r="D206" s="4">
        <v>179</v>
      </c>
      <c r="E206" s="4">
        <v>174.04022000000003</v>
      </c>
      <c r="F206" s="13">
        <f t="shared" si="6"/>
        <v>0.97229173184357565</v>
      </c>
    </row>
    <row r="207" spans="1:6" x14ac:dyDescent="0.3">
      <c r="A207" s="2" t="s">
        <v>8</v>
      </c>
      <c r="B207" s="10" t="s">
        <v>14</v>
      </c>
      <c r="C207" s="4">
        <v>3</v>
      </c>
      <c r="D207" s="4">
        <v>3</v>
      </c>
      <c r="E207" s="4">
        <v>2.71618</v>
      </c>
      <c r="F207" s="13">
        <f t="shared" si="6"/>
        <v>0.90539333333333338</v>
      </c>
    </row>
    <row r="208" spans="1:6" x14ac:dyDescent="0.3">
      <c r="A208" s="2" t="s">
        <v>8</v>
      </c>
      <c r="B208" s="10" t="s">
        <v>15</v>
      </c>
      <c r="C208" s="4">
        <v>103</v>
      </c>
      <c r="D208" s="4">
        <v>73</v>
      </c>
      <c r="E208" s="4">
        <v>71.735420000000005</v>
      </c>
      <c r="F208" s="13">
        <f t="shared" si="6"/>
        <v>0.9826769863013699</v>
      </c>
    </row>
    <row r="209" spans="1:6" x14ac:dyDescent="0.3">
      <c r="A209" s="2" t="s">
        <v>8</v>
      </c>
      <c r="B209" s="8" t="s">
        <v>16</v>
      </c>
      <c r="C209" s="4">
        <v>50</v>
      </c>
      <c r="D209" s="4">
        <v>50</v>
      </c>
      <c r="E209" s="4">
        <v>49.918999999999997</v>
      </c>
      <c r="F209" s="13">
        <f t="shared" si="6"/>
        <v>0.99837999999999993</v>
      </c>
    </row>
    <row r="210" spans="1:6" x14ac:dyDescent="0.3">
      <c r="A210" s="2" t="s">
        <v>79</v>
      </c>
      <c r="B210" s="9" t="s">
        <v>80</v>
      </c>
      <c r="C210" s="7">
        <v>32400</v>
      </c>
      <c r="D210" s="7">
        <v>32322.219000000001</v>
      </c>
      <c r="E210" s="7">
        <v>31951.147939999999</v>
      </c>
      <c r="F210" s="12">
        <f t="shared" si="6"/>
        <v>0.98851962917521219</v>
      </c>
    </row>
    <row r="211" spans="1:6" x14ac:dyDescent="0.3">
      <c r="A211" s="2" t="s">
        <v>8</v>
      </c>
      <c r="B211" s="8" t="s">
        <v>9</v>
      </c>
      <c r="C211" s="4">
        <v>32400</v>
      </c>
      <c r="D211" s="4">
        <v>32317.881000000001</v>
      </c>
      <c r="E211" s="4">
        <v>31946.809939999999</v>
      </c>
      <c r="F211" s="13">
        <f t="shared" si="6"/>
        <v>0.98851808817539732</v>
      </c>
    </row>
    <row r="212" spans="1:6" x14ac:dyDescent="0.3">
      <c r="A212" s="2" t="s">
        <v>8</v>
      </c>
      <c r="B212" s="10" t="s">
        <v>11</v>
      </c>
      <c r="C212" s="4">
        <v>250</v>
      </c>
      <c r="D212" s="4">
        <v>249.37299999999999</v>
      </c>
      <c r="E212" s="4">
        <v>95.283980000000014</v>
      </c>
      <c r="F212" s="13">
        <f t="shared" si="6"/>
        <v>0.38209421228440937</v>
      </c>
    </row>
    <row r="213" spans="1:6" x14ac:dyDescent="0.3">
      <c r="A213" s="2" t="s">
        <v>8</v>
      </c>
      <c r="B213" s="10" t="s">
        <v>12</v>
      </c>
      <c r="C213" s="4">
        <v>30550</v>
      </c>
      <c r="D213" s="4">
        <v>30077.697</v>
      </c>
      <c r="E213" s="4">
        <v>29895.940590000002</v>
      </c>
      <c r="F213" s="13">
        <f t="shared" si="6"/>
        <v>0.99395710349765154</v>
      </c>
    </row>
    <row r="214" spans="1:6" x14ac:dyDescent="0.3">
      <c r="A214" s="2" t="s">
        <v>8</v>
      </c>
      <c r="B214" s="10" t="s">
        <v>13</v>
      </c>
      <c r="C214" s="4">
        <v>1500</v>
      </c>
      <c r="D214" s="4">
        <v>1890.184</v>
      </c>
      <c r="E214" s="4">
        <v>1890.1836899999998</v>
      </c>
      <c r="F214" s="13">
        <f t="shared" si="6"/>
        <v>0.99999983599480258</v>
      </c>
    </row>
    <row r="215" spans="1:6" x14ac:dyDescent="0.3">
      <c r="A215" s="2" t="s">
        <v>8</v>
      </c>
      <c r="B215" s="10" t="s">
        <v>14</v>
      </c>
      <c r="C215" s="4">
        <v>0</v>
      </c>
      <c r="D215" s="4">
        <v>0.627</v>
      </c>
      <c r="E215" s="4">
        <v>0.62609000000000004</v>
      </c>
      <c r="F215" s="13">
        <f t="shared" si="6"/>
        <v>0.99854864433811807</v>
      </c>
    </row>
    <row r="216" spans="1:6" x14ac:dyDescent="0.3">
      <c r="A216" s="2" t="s">
        <v>8</v>
      </c>
      <c r="B216" s="10" t="s">
        <v>15</v>
      </c>
      <c r="C216" s="4">
        <v>100</v>
      </c>
      <c r="D216" s="4">
        <v>100</v>
      </c>
      <c r="E216" s="4">
        <v>64.775590000000008</v>
      </c>
      <c r="F216" s="13">
        <f t="shared" si="6"/>
        <v>0.64775590000000005</v>
      </c>
    </row>
    <row r="217" spans="1:6" x14ac:dyDescent="0.3">
      <c r="A217" s="2" t="s">
        <v>8</v>
      </c>
      <c r="B217" s="8" t="s">
        <v>16</v>
      </c>
      <c r="C217" s="4">
        <v>0</v>
      </c>
      <c r="D217" s="4">
        <v>4.3380000000000001</v>
      </c>
      <c r="E217" s="4">
        <v>4.3380000000000001</v>
      </c>
      <c r="F217" s="13">
        <f t="shared" si="6"/>
        <v>1</v>
      </c>
    </row>
    <row r="218" spans="1:6" x14ac:dyDescent="0.3">
      <c r="A218" s="2" t="s">
        <v>81</v>
      </c>
      <c r="B218" s="9" t="s">
        <v>82</v>
      </c>
      <c r="C218" s="7">
        <v>1500</v>
      </c>
      <c r="D218" s="7">
        <v>1500</v>
      </c>
      <c r="E218" s="7">
        <v>525.79647</v>
      </c>
      <c r="F218" s="12">
        <f t="shared" si="6"/>
        <v>0.35053097999999999</v>
      </c>
    </row>
    <row r="219" spans="1:6" x14ac:dyDescent="0.3">
      <c r="A219" s="2" t="s">
        <v>8</v>
      </c>
      <c r="B219" s="8" t="s">
        <v>9</v>
      </c>
      <c r="C219" s="4">
        <v>1500</v>
      </c>
      <c r="D219" s="4">
        <v>1500</v>
      </c>
      <c r="E219" s="4">
        <v>525.79647</v>
      </c>
      <c r="F219" s="13">
        <f t="shared" si="6"/>
        <v>0.35053097999999999</v>
      </c>
    </row>
    <row r="220" spans="1:6" x14ac:dyDescent="0.3">
      <c r="A220" s="2" t="s">
        <v>8</v>
      </c>
      <c r="B220" s="10" t="s">
        <v>11</v>
      </c>
      <c r="C220" s="4">
        <v>1135</v>
      </c>
      <c r="D220" s="4">
        <v>1135</v>
      </c>
      <c r="E220" s="4">
        <v>184.59443999999999</v>
      </c>
      <c r="F220" s="13">
        <f t="shared" si="6"/>
        <v>0.16263827312775331</v>
      </c>
    </row>
    <row r="221" spans="1:6" x14ac:dyDescent="0.3">
      <c r="A221" s="2" t="s">
        <v>8</v>
      </c>
      <c r="B221" s="10" t="s">
        <v>13</v>
      </c>
      <c r="C221" s="4">
        <v>365</v>
      </c>
      <c r="D221" s="4">
        <v>365</v>
      </c>
      <c r="E221" s="4">
        <v>341.20203000000004</v>
      </c>
      <c r="F221" s="13">
        <f t="shared" si="6"/>
        <v>0.9348000821917809</v>
      </c>
    </row>
    <row r="222" spans="1:6" x14ac:dyDescent="0.3">
      <c r="A222" s="2" t="s">
        <v>83</v>
      </c>
      <c r="B222" s="6" t="s">
        <v>84</v>
      </c>
      <c r="C222" s="7">
        <v>82290</v>
      </c>
      <c r="D222" s="7">
        <v>89066.047999999995</v>
      </c>
      <c r="E222" s="7">
        <v>88792.003879999989</v>
      </c>
      <c r="F222" s="12">
        <f t="shared" si="6"/>
        <v>0.9969231359631</v>
      </c>
    </row>
    <row r="223" spans="1:6" x14ac:dyDescent="0.3">
      <c r="A223" s="2" t="s">
        <v>8</v>
      </c>
      <c r="B223" s="5" t="s">
        <v>9</v>
      </c>
      <c r="C223" s="4">
        <v>82190</v>
      </c>
      <c r="D223" s="4">
        <v>88966.047999999995</v>
      </c>
      <c r="E223" s="4">
        <v>88692.003879999989</v>
      </c>
      <c r="F223" s="13">
        <f t="shared" si="6"/>
        <v>0.9969196774931488</v>
      </c>
    </row>
    <row r="224" spans="1:6" x14ac:dyDescent="0.3">
      <c r="A224" s="2" t="s">
        <v>8</v>
      </c>
      <c r="B224" s="8" t="s">
        <v>11</v>
      </c>
      <c r="C224" s="4">
        <v>8697</v>
      </c>
      <c r="D224" s="4">
        <v>7639.835</v>
      </c>
      <c r="E224" s="4">
        <v>7496.9194200000002</v>
      </c>
      <c r="F224" s="13">
        <f t="shared" si="6"/>
        <v>0.98129336824682734</v>
      </c>
    </row>
    <row r="225" spans="1:6" x14ac:dyDescent="0.3">
      <c r="A225" s="2" t="s">
        <v>8</v>
      </c>
      <c r="B225" s="8" t="s">
        <v>12</v>
      </c>
      <c r="C225" s="4">
        <v>4290</v>
      </c>
      <c r="D225" s="4">
        <v>4622.4380000000001</v>
      </c>
      <c r="E225" s="4">
        <v>4555.2316199999996</v>
      </c>
      <c r="F225" s="13">
        <f t="shared" si="6"/>
        <v>0.98546083690035424</v>
      </c>
    </row>
    <row r="226" spans="1:6" x14ac:dyDescent="0.3">
      <c r="A226" s="2" t="s">
        <v>8</v>
      </c>
      <c r="B226" s="8" t="s">
        <v>13</v>
      </c>
      <c r="C226" s="4">
        <v>1022</v>
      </c>
      <c r="D226" s="4">
        <v>938.58299999999997</v>
      </c>
      <c r="E226" s="4">
        <v>882.85751000000005</v>
      </c>
      <c r="F226" s="13">
        <f t="shared" si="6"/>
        <v>0.94062806379403852</v>
      </c>
    </row>
    <row r="227" spans="1:6" x14ac:dyDescent="0.3">
      <c r="A227" s="2" t="s">
        <v>8</v>
      </c>
      <c r="B227" s="8" t="s">
        <v>14</v>
      </c>
      <c r="C227" s="4">
        <v>31</v>
      </c>
      <c r="D227" s="4">
        <v>165.19200000000001</v>
      </c>
      <c r="E227" s="4">
        <v>161.01134999999999</v>
      </c>
      <c r="F227" s="13">
        <f t="shared" si="6"/>
        <v>0.9746921763765799</v>
      </c>
    </row>
    <row r="228" spans="1:6" x14ac:dyDescent="0.3">
      <c r="A228" s="2" t="s">
        <v>8</v>
      </c>
      <c r="B228" s="8" t="s">
        <v>15</v>
      </c>
      <c r="C228" s="4">
        <v>68150</v>
      </c>
      <c r="D228" s="4">
        <v>75600</v>
      </c>
      <c r="E228" s="4">
        <v>75595.983980000005</v>
      </c>
      <c r="F228" s="13">
        <f t="shared" si="6"/>
        <v>0.99994687804232807</v>
      </c>
    </row>
    <row r="229" spans="1:6" x14ac:dyDescent="0.3">
      <c r="A229" s="2" t="s">
        <v>8</v>
      </c>
      <c r="B229" s="5" t="s">
        <v>16</v>
      </c>
      <c r="C229" s="4">
        <v>100</v>
      </c>
      <c r="D229" s="4">
        <v>100</v>
      </c>
      <c r="E229" s="4">
        <v>100</v>
      </c>
      <c r="F229" s="13">
        <f t="shared" si="6"/>
        <v>1</v>
      </c>
    </row>
    <row r="230" spans="1:6" x14ac:dyDescent="0.3">
      <c r="A230" s="2" t="s">
        <v>85</v>
      </c>
      <c r="B230" s="6" t="s">
        <v>86</v>
      </c>
      <c r="C230" s="7">
        <v>324815</v>
      </c>
      <c r="D230" s="7">
        <v>298249.087</v>
      </c>
      <c r="E230" s="7">
        <v>284243.40088999999</v>
      </c>
      <c r="F230" s="12">
        <f t="shared" si="6"/>
        <v>0.95304030516613114</v>
      </c>
    </row>
    <row r="231" spans="1:6" x14ac:dyDescent="0.3">
      <c r="A231" s="2" t="s">
        <v>8</v>
      </c>
      <c r="B231" s="5" t="s">
        <v>9</v>
      </c>
      <c r="C231" s="4">
        <v>37105</v>
      </c>
      <c r="D231" s="4">
        <v>138519.508</v>
      </c>
      <c r="E231" s="4">
        <v>132174.91295</v>
      </c>
      <c r="F231" s="13">
        <f t="shared" si="6"/>
        <v>0.9541971008877681</v>
      </c>
    </row>
    <row r="232" spans="1:6" x14ac:dyDescent="0.3">
      <c r="A232" s="2" t="s">
        <v>8</v>
      </c>
      <c r="B232" s="8" t="s">
        <v>11</v>
      </c>
      <c r="C232" s="4">
        <v>28110</v>
      </c>
      <c r="D232" s="4">
        <v>19938.276000000002</v>
      </c>
      <c r="E232" s="4">
        <v>16973.740329999997</v>
      </c>
      <c r="F232" s="13">
        <f t="shared" si="6"/>
        <v>0.85131434282482576</v>
      </c>
    </row>
    <row r="233" spans="1:6" x14ac:dyDescent="0.3">
      <c r="A233" s="2" t="s">
        <v>8</v>
      </c>
      <c r="B233" s="8" t="s">
        <v>12</v>
      </c>
      <c r="C233" s="4">
        <v>200</v>
      </c>
      <c r="D233" s="4">
        <v>28.550999999999998</v>
      </c>
      <c r="E233" s="4">
        <v>28.380130000000001</v>
      </c>
      <c r="F233" s="13">
        <f t="shared" si="6"/>
        <v>0.99401527091870701</v>
      </c>
    </row>
    <row r="234" spans="1:6" x14ac:dyDescent="0.3">
      <c r="A234" s="2" t="s">
        <v>8</v>
      </c>
      <c r="B234" s="8" t="s">
        <v>13</v>
      </c>
      <c r="C234" s="4">
        <v>8750</v>
      </c>
      <c r="D234" s="4">
        <v>118295.075</v>
      </c>
      <c r="E234" s="4">
        <v>114927.57252</v>
      </c>
      <c r="F234" s="13">
        <f t="shared" ref="F234:F256" si="7">E234/D234</f>
        <v>0.97153302891096693</v>
      </c>
    </row>
    <row r="235" spans="1:6" x14ac:dyDescent="0.3">
      <c r="A235" s="2" t="s">
        <v>8</v>
      </c>
      <c r="B235" s="8" t="s">
        <v>15</v>
      </c>
      <c r="C235" s="4">
        <v>45</v>
      </c>
      <c r="D235" s="4">
        <v>257.60599999999999</v>
      </c>
      <c r="E235" s="4">
        <v>245.21996999999996</v>
      </c>
      <c r="F235" s="13">
        <f t="shared" si="7"/>
        <v>0.95191870530965883</v>
      </c>
    </row>
    <row r="236" spans="1:6" x14ac:dyDescent="0.3">
      <c r="A236" s="2" t="s">
        <v>8</v>
      </c>
      <c r="B236" s="5" t="s">
        <v>16</v>
      </c>
      <c r="C236" s="4">
        <v>287710</v>
      </c>
      <c r="D236" s="4">
        <v>159729.579</v>
      </c>
      <c r="E236" s="4">
        <v>152068.48793999996</v>
      </c>
      <c r="F236" s="13">
        <f t="shared" si="7"/>
        <v>0.95203711730812213</v>
      </c>
    </row>
    <row r="237" spans="1:6" ht="45" x14ac:dyDescent="0.3">
      <c r="A237" s="2" t="s">
        <v>87</v>
      </c>
      <c r="B237" s="9" t="s">
        <v>88</v>
      </c>
      <c r="C237" s="7">
        <v>263815</v>
      </c>
      <c r="D237" s="7">
        <v>243628.22899999999</v>
      </c>
      <c r="E237" s="7">
        <v>234657.63988</v>
      </c>
      <c r="F237" s="12">
        <f t="shared" si="7"/>
        <v>0.9631791884018498</v>
      </c>
    </row>
    <row r="238" spans="1:6" x14ac:dyDescent="0.3">
      <c r="A238" s="2" t="s">
        <v>8</v>
      </c>
      <c r="B238" s="8" t="s">
        <v>9</v>
      </c>
      <c r="C238" s="4">
        <v>23155</v>
      </c>
      <c r="D238" s="4">
        <v>95114.346999999994</v>
      </c>
      <c r="E238" s="4">
        <v>90234.244689999978</v>
      </c>
      <c r="F238" s="13">
        <f t="shared" si="7"/>
        <v>0.94869225869783858</v>
      </c>
    </row>
    <row r="239" spans="1:6" x14ac:dyDescent="0.3">
      <c r="A239" s="2" t="s">
        <v>8</v>
      </c>
      <c r="B239" s="10" t="s">
        <v>11</v>
      </c>
      <c r="C239" s="4">
        <v>20610</v>
      </c>
      <c r="D239" s="4">
        <v>18272.560000000001</v>
      </c>
      <c r="E239" s="4">
        <v>15392.671059999999</v>
      </c>
      <c r="F239" s="13">
        <f t="shared" si="7"/>
        <v>0.84239269483859935</v>
      </c>
    </row>
    <row r="240" spans="1:6" x14ac:dyDescent="0.3">
      <c r="A240" s="2" t="s">
        <v>8</v>
      </c>
      <c r="B240" s="10" t="s">
        <v>12</v>
      </c>
      <c r="C240" s="4">
        <v>0</v>
      </c>
      <c r="D240" s="4">
        <v>28.550999999999998</v>
      </c>
      <c r="E240" s="4">
        <v>28.380130000000001</v>
      </c>
      <c r="F240" s="13">
        <f t="shared" si="7"/>
        <v>0.99401527091870701</v>
      </c>
    </row>
    <row r="241" spans="1:6" x14ac:dyDescent="0.3">
      <c r="A241" s="2" t="s">
        <v>8</v>
      </c>
      <c r="B241" s="10" t="s">
        <v>13</v>
      </c>
      <c r="C241" s="4">
        <v>2500</v>
      </c>
      <c r="D241" s="4">
        <v>76648.63</v>
      </c>
      <c r="E241" s="4">
        <v>74658.828469999993</v>
      </c>
      <c r="F241" s="13">
        <f t="shared" si="7"/>
        <v>0.97403995961832568</v>
      </c>
    </row>
    <row r="242" spans="1:6" x14ac:dyDescent="0.3">
      <c r="A242" s="2" t="s">
        <v>8</v>
      </c>
      <c r="B242" s="10" t="s">
        <v>15</v>
      </c>
      <c r="C242" s="4">
        <v>45</v>
      </c>
      <c r="D242" s="4">
        <v>164.60599999999999</v>
      </c>
      <c r="E242" s="4">
        <v>154.36502999999999</v>
      </c>
      <c r="F242" s="13">
        <f t="shared" si="7"/>
        <v>0.93778495316088106</v>
      </c>
    </row>
    <row r="243" spans="1:6" x14ac:dyDescent="0.3">
      <c r="A243" s="2" t="s">
        <v>8</v>
      </c>
      <c r="B243" s="8" t="s">
        <v>16</v>
      </c>
      <c r="C243" s="4">
        <v>240660</v>
      </c>
      <c r="D243" s="4">
        <v>148513.88200000001</v>
      </c>
      <c r="E243" s="4">
        <v>144423.39519000001</v>
      </c>
      <c r="F243" s="13">
        <f t="shared" si="7"/>
        <v>0.9724572090169995</v>
      </c>
    </row>
    <row r="244" spans="1:6" ht="45" x14ac:dyDescent="0.3">
      <c r="A244" s="2" t="s">
        <v>89</v>
      </c>
      <c r="B244" s="9" t="s">
        <v>90</v>
      </c>
      <c r="C244" s="7">
        <v>26000</v>
      </c>
      <c r="D244" s="7">
        <v>37496.059000000001</v>
      </c>
      <c r="E244" s="7">
        <v>36208.756909999996</v>
      </c>
      <c r="F244" s="12">
        <f t="shared" si="7"/>
        <v>0.96566833623768289</v>
      </c>
    </row>
    <row r="245" spans="1:6" x14ac:dyDescent="0.3">
      <c r="A245" s="2" t="s">
        <v>8</v>
      </c>
      <c r="B245" s="8" t="s">
        <v>9</v>
      </c>
      <c r="C245" s="4">
        <v>1800</v>
      </c>
      <c r="D245" s="4">
        <v>29796.059000000001</v>
      </c>
      <c r="E245" s="4">
        <v>29553.647639999999</v>
      </c>
      <c r="F245" s="13">
        <f t="shared" si="7"/>
        <v>0.99186431467329284</v>
      </c>
    </row>
    <row r="246" spans="1:6" x14ac:dyDescent="0.3">
      <c r="A246" s="2" t="s">
        <v>8</v>
      </c>
      <c r="B246" s="10" t="s">
        <v>11</v>
      </c>
      <c r="C246" s="4">
        <v>1800</v>
      </c>
      <c r="D246" s="4">
        <v>578.45899999999995</v>
      </c>
      <c r="E246" s="4">
        <v>505.31236999999999</v>
      </c>
      <c r="F246" s="13">
        <f t="shared" si="7"/>
        <v>0.87354915387261678</v>
      </c>
    </row>
    <row r="247" spans="1:6" x14ac:dyDescent="0.3">
      <c r="A247" s="2" t="s">
        <v>8</v>
      </c>
      <c r="B247" s="10" t="s">
        <v>13</v>
      </c>
      <c r="C247" s="4">
        <v>0</v>
      </c>
      <c r="D247" s="4">
        <v>29124.6</v>
      </c>
      <c r="E247" s="4">
        <v>28957.480329999999</v>
      </c>
      <c r="F247" s="13">
        <f t="shared" si="7"/>
        <v>0.99426190677296855</v>
      </c>
    </row>
    <row r="248" spans="1:6" x14ac:dyDescent="0.3">
      <c r="A248" s="2" t="s">
        <v>8</v>
      </c>
      <c r="B248" s="10" t="s">
        <v>15</v>
      </c>
      <c r="C248" s="4">
        <v>0</v>
      </c>
      <c r="D248" s="4">
        <v>93</v>
      </c>
      <c r="E248" s="4">
        <v>90.854939999999999</v>
      </c>
      <c r="F248" s="13">
        <f t="shared" si="7"/>
        <v>0.97693483870967746</v>
      </c>
    </row>
    <row r="249" spans="1:6" x14ac:dyDescent="0.3">
      <c r="A249" s="2" t="s">
        <v>8</v>
      </c>
      <c r="B249" s="8" t="s">
        <v>16</v>
      </c>
      <c r="C249" s="4">
        <v>24200</v>
      </c>
      <c r="D249" s="4">
        <v>7700</v>
      </c>
      <c r="E249" s="4">
        <v>6655.1092699999999</v>
      </c>
      <c r="F249" s="13">
        <f t="shared" si="7"/>
        <v>0.86429990519480515</v>
      </c>
    </row>
    <row r="250" spans="1:6" ht="60" x14ac:dyDescent="0.3">
      <c r="A250" s="2" t="s">
        <v>91</v>
      </c>
      <c r="B250" s="9" t="s">
        <v>92</v>
      </c>
      <c r="C250" s="7">
        <v>6000</v>
      </c>
      <c r="D250" s="7">
        <v>3500.5239999999999</v>
      </c>
      <c r="E250" s="7">
        <v>1018.9749</v>
      </c>
      <c r="F250" s="12">
        <f t="shared" si="7"/>
        <v>0.29109210506769845</v>
      </c>
    </row>
    <row r="251" spans="1:6" x14ac:dyDescent="0.3">
      <c r="A251" s="2" t="s">
        <v>8</v>
      </c>
      <c r="B251" s="8" t="s">
        <v>9</v>
      </c>
      <c r="C251" s="4">
        <v>750</v>
      </c>
      <c r="D251" s="4">
        <v>748.3</v>
      </c>
      <c r="E251" s="4">
        <v>748.27750000000003</v>
      </c>
      <c r="F251" s="13">
        <f t="shared" si="7"/>
        <v>0.99996993184551664</v>
      </c>
    </row>
    <row r="252" spans="1:6" x14ac:dyDescent="0.3">
      <c r="A252" s="2" t="s">
        <v>8</v>
      </c>
      <c r="B252" s="10" t="s">
        <v>13</v>
      </c>
      <c r="C252" s="4">
        <v>750</v>
      </c>
      <c r="D252" s="4">
        <v>748.3</v>
      </c>
      <c r="E252" s="4">
        <v>748.27750000000003</v>
      </c>
      <c r="F252" s="13">
        <f t="shared" si="7"/>
        <v>0.99996993184551664</v>
      </c>
    </row>
    <row r="253" spans="1:6" x14ac:dyDescent="0.3">
      <c r="A253" s="2" t="s">
        <v>8</v>
      </c>
      <c r="B253" s="8" t="s">
        <v>16</v>
      </c>
      <c r="C253" s="4">
        <v>5250</v>
      </c>
      <c r="D253" s="4">
        <v>2752.2240000000002</v>
      </c>
      <c r="E253" s="4">
        <v>270.69740000000002</v>
      </c>
      <c r="F253" s="13">
        <f t="shared" si="7"/>
        <v>9.8355875103189272E-2</v>
      </c>
    </row>
    <row r="254" spans="1:6" ht="45" x14ac:dyDescent="0.3">
      <c r="A254" s="2" t="s">
        <v>93</v>
      </c>
      <c r="B254" s="9" t="s">
        <v>94</v>
      </c>
      <c r="C254" s="7">
        <v>20600</v>
      </c>
      <c r="D254" s="7">
        <v>11790.545</v>
      </c>
      <c r="E254" s="7">
        <v>10562.986220000001</v>
      </c>
      <c r="F254" s="12">
        <f t="shared" si="7"/>
        <v>0.89588617150437067</v>
      </c>
    </row>
    <row r="255" spans="1:6" x14ac:dyDescent="0.3">
      <c r="A255" s="2" t="s">
        <v>8</v>
      </c>
      <c r="B255" s="8" t="s">
        <v>9</v>
      </c>
      <c r="C255" s="4">
        <v>5500</v>
      </c>
      <c r="D255" s="4">
        <v>11773.545</v>
      </c>
      <c r="E255" s="4">
        <v>10562.986220000001</v>
      </c>
      <c r="F255" s="13">
        <f t="shared" si="7"/>
        <v>0.8971797551204842</v>
      </c>
    </row>
    <row r="256" spans="1:6" x14ac:dyDescent="0.3">
      <c r="A256" s="2" t="s">
        <v>8</v>
      </c>
      <c r="B256" s="10" t="s">
        <v>13</v>
      </c>
      <c r="C256" s="4">
        <v>5500</v>
      </c>
      <c r="D256" s="4">
        <v>11773.545</v>
      </c>
      <c r="E256" s="4">
        <v>10562.986220000001</v>
      </c>
      <c r="F256" s="13">
        <f t="shared" si="7"/>
        <v>0.8971797551204842</v>
      </c>
    </row>
    <row r="257" spans="1:6" x14ac:dyDescent="0.3">
      <c r="A257" s="2" t="s">
        <v>8</v>
      </c>
      <c r="B257" s="8" t="s">
        <v>16</v>
      </c>
      <c r="C257" s="4">
        <v>15100</v>
      </c>
      <c r="D257" s="4">
        <v>17</v>
      </c>
      <c r="E257" s="4">
        <v>0</v>
      </c>
      <c r="F257" s="13">
        <f t="shared" ref="F257:F287" si="8">E257/D257</f>
        <v>0</v>
      </c>
    </row>
    <row r="258" spans="1:6" ht="30" x14ac:dyDescent="0.3">
      <c r="A258" s="2" t="s">
        <v>95</v>
      </c>
      <c r="B258" s="9" t="s">
        <v>96</v>
      </c>
      <c r="C258" s="7">
        <v>8400</v>
      </c>
      <c r="D258" s="7">
        <v>1833.73</v>
      </c>
      <c r="E258" s="7">
        <v>1795.0429799999997</v>
      </c>
      <c r="F258" s="12">
        <f t="shared" si="8"/>
        <v>0.97890255381108437</v>
      </c>
    </row>
    <row r="259" spans="1:6" x14ac:dyDescent="0.3">
      <c r="A259" s="2" t="s">
        <v>8</v>
      </c>
      <c r="B259" s="8" t="s">
        <v>9</v>
      </c>
      <c r="C259" s="4">
        <v>5900</v>
      </c>
      <c r="D259" s="4">
        <v>1087.2570000000001</v>
      </c>
      <c r="E259" s="4">
        <v>1075.7568999999999</v>
      </c>
      <c r="F259" s="13">
        <f t="shared" si="8"/>
        <v>0.98942283195233494</v>
      </c>
    </row>
    <row r="260" spans="1:6" x14ac:dyDescent="0.3">
      <c r="A260" s="2" t="s">
        <v>8</v>
      </c>
      <c r="B260" s="10" t="s">
        <v>11</v>
      </c>
      <c r="C260" s="4">
        <v>5700</v>
      </c>
      <c r="D260" s="4">
        <v>1087.2570000000001</v>
      </c>
      <c r="E260" s="4">
        <v>1075.7568999999999</v>
      </c>
      <c r="F260" s="13">
        <f t="shared" si="8"/>
        <v>0.98942283195233494</v>
      </c>
    </row>
    <row r="261" spans="1:6" x14ac:dyDescent="0.3">
      <c r="A261" s="2" t="s">
        <v>8</v>
      </c>
      <c r="B261" s="10" t="s">
        <v>12</v>
      </c>
      <c r="C261" s="4">
        <v>200</v>
      </c>
      <c r="D261" s="4">
        <v>0</v>
      </c>
      <c r="E261" s="4">
        <v>0</v>
      </c>
      <c r="F261" s="13" t="e">
        <f t="shared" si="8"/>
        <v>#DIV/0!</v>
      </c>
    </row>
    <row r="262" spans="1:6" x14ac:dyDescent="0.3">
      <c r="A262" s="2" t="s">
        <v>8</v>
      </c>
      <c r="B262" s="8" t="s">
        <v>16</v>
      </c>
      <c r="C262" s="4">
        <v>2500</v>
      </c>
      <c r="D262" s="4">
        <v>746.47299999999996</v>
      </c>
      <c r="E262" s="4">
        <v>719.28607999999997</v>
      </c>
      <c r="F262" s="13">
        <f t="shared" si="8"/>
        <v>0.96357949986134794</v>
      </c>
    </row>
    <row r="263" spans="1:6" x14ac:dyDescent="0.3">
      <c r="A263" s="2" t="s">
        <v>97</v>
      </c>
      <c r="B263" s="6" t="s">
        <v>98</v>
      </c>
      <c r="C263" s="7">
        <v>13780</v>
      </c>
      <c r="D263" s="7">
        <v>12327.531000000001</v>
      </c>
      <c r="E263" s="7">
        <v>11372.446649999998</v>
      </c>
      <c r="F263" s="12">
        <f t="shared" si="8"/>
        <v>0.9225242791926459</v>
      </c>
    </row>
    <row r="264" spans="1:6" x14ac:dyDescent="0.3">
      <c r="A264" s="2" t="s">
        <v>8</v>
      </c>
      <c r="B264" s="5" t="s">
        <v>9</v>
      </c>
      <c r="C264" s="4">
        <v>13427</v>
      </c>
      <c r="D264" s="4">
        <v>11974.531000000001</v>
      </c>
      <c r="E264" s="4">
        <v>11090.000149999998</v>
      </c>
      <c r="F264" s="13">
        <f t="shared" si="8"/>
        <v>0.92613231783357508</v>
      </c>
    </row>
    <row r="265" spans="1:6" x14ac:dyDescent="0.3">
      <c r="A265" s="2" t="s">
        <v>8</v>
      </c>
      <c r="B265" s="8" t="s">
        <v>10</v>
      </c>
      <c r="C265" s="4">
        <v>1668</v>
      </c>
      <c r="D265" s="4">
        <v>1529</v>
      </c>
      <c r="E265" s="4">
        <v>1205.90455</v>
      </c>
      <c r="F265" s="13">
        <f t="shared" si="8"/>
        <v>0.78868839110529754</v>
      </c>
    </row>
    <row r="266" spans="1:6" x14ac:dyDescent="0.3">
      <c r="A266" s="2" t="s">
        <v>8</v>
      </c>
      <c r="B266" s="8" t="s">
        <v>11</v>
      </c>
      <c r="C266" s="4">
        <v>887</v>
      </c>
      <c r="D266" s="4">
        <v>764.43600000000004</v>
      </c>
      <c r="E266" s="4">
        <v>745.37607000000003</v>
      </c>
      <c r="F266" s="13">
        <f t="shared" si="8"/>
        <v>0.975066676608637</v>
      </c>
    </row>
    <row r="267" spans="1:6" x14ac:dyDescent="0.3">
      <c r="A267" s="2" t="s">
        <v>8</v>
      </c>
      <c r="B267" s="8" t="s">
        <v>12</v>
      </c>
      <c r="C267" s="4">
        <v>9450</v>
      </c>
      <c r="D267" s="4">
        <v>8470.0810000000001</v>
      </c>
      <c r="E267" s="4">
        <v>7739.9244100000005</v>
      </c>
      <c r="F267" s="13">
        <f t="shared" si="8"/>
        <v>0.91379579604964822</v>
      </c>
    </row>
    <row r="268" spans="1:6" x14ac:dyDescent="0.3">
      <c r="A268" s="2" t="s">
        <v>8</v>
      </c>
      <c r="B268" s="8" t="s">
        <v>13</v>
      </c>
      <c r="C268" s="4">
        <v>1000</v>
      </c>
      <c r="D268" s="4">
        <v>359.95299999999997</v>
      </c>
      <c r="E268" s="4">
        <v>359.95299999999997</v>
      </c>
      <c r="F268" s="13">
        <f t="shared" si="8"/>
        <v>1</v>
      </c>
    </row>
    <row r="269" spans="1:6" x14ac:dyDescent="0.3">
      <c r="A269" s="2" t="s">
        <v>8</v>
      </c>
      <c r="B269" s="8" t="s">
        <v>14</v>
      </c>
      <c r="C269" s="4">
        <v>15</v>
      </c>
      <c r="D269" s="4">
        <v>24.204999999999998</v>
      </c>
      <c r="E269" s="4">
        <v>23.755020000000002</v>
      </c>
      <c r="F269" s="13">
        <f t="shared" si="8"/>
        <v>0.98140962611030791</v>
      </c>
    </row>
    <row r="270" spans="1:6" x14ac:dyDescent="0.3">
      <c r="A270" s="2" t="s">
        <v>8</v>
      </c>
      <c r="B270" s="8" t="s">
        <v>15</v>
      </c>
      <c r="C270" s="4">
        <v>407</v>
      </c>
      <c r="D270" s="4">
        <v>826.85599999999999</v>
      </c>
      <c r="E270" s="4">
        <v>1015.0871</v>
      </c>
      <c r="F270" s="13">
        <f t="shared" si="8"/>
        <v>1.2276467728358988</v>
      </c>
    </row>
    <row r="271" spans="1:6" x14ac:dyDescent="0.3">
      <c r="A271" s="2" t="s">
        <v>8</v>
      </c>
      <c r="B271" s="5" t="s">
        <v>16</v>
      </c>
      <c r="C271" s="4">
        <v>353</v>
      </c>
      <c r="D271" s="4">
        <v>353</v>
      </c>
      <c r="E271" s="4">
        <v>282.44650000000001</v>
      </c>
      <c r="F271" s="13">
        <f t="shared" si="8"/>
        <v>0.80013172804532584</v>
      </c>
    </row>
    <row r="272" spans="1:6" ht="30" x14ac:dyDescent="0.3">
      <c r="A272" s="2" t="s">
        <v>99</v>
      </c>
      <c r="B272" s="6" t="s">
        <v>100</v>
      </c>
      <c r="C272" s="7">
        <v>15500</v>
      </c>
      <c r="D272" s="7">
        <v>15500</v>
      </c>
      <c r="E272" s="7">
        <v>13143.722489999998</v>
      </c>
      <c r="F272" s="12">
        <f t="shared" si="8"/>
        <v>0.84798209612903219</v>
      </c>
    </row>
    <row r="273" spans="1:6" x14ac:dyDescent="0.3">
      <c r="A273" s="2" t="s">
        <v>8</v>
      </c>
      <c r="B273" s="5" t="s">
        <v>9</v>
      </c>
      <c r="C273" s="4">
        <v>15490</v>
      </c>
      <c r="D273" s="4">
        <v>15474.768</v>
      </c>
      <c r="E273" s="4">
        <v>13128.490489999998</v>
      </c>
      <c r="F273" s="13">
        <f t="shared" si="8"/>
        <v>0.84838044034004245</v>
      </c>
    </row>
    <row r="274" spans="1:6" x14ac:dyDescent="0.3">
      <c r="A274" s="2" t="s">
        <v>8</v>
      </c>
      <c r="B274" s="8" t="s">
        <v>11</v>
      </c>
      <c r="C274" s="4">
        <v>14938</v>
      </c>
      <c r="D274" s="4">
        <v>14847.768</v>
      </c>
      <c r="E274" s="4">
        <v>12816.692799999999</v>
      </c>
      <c r="F274" s="13">
        <f t="shared" si="8"/>
        <v>0.86320669881156542</v>
      </c>
    </row>
    <row r="275" spans="1:6" x14ac:dyDescent="0.3">
      <c r="A275" s="2" t="s">
        <v>8</v>
      </c>
      <c r="B275" s="8" t="s">
        <v>13</v>
      </c>
      <c r="C275" s="4">
        <v>550</v>
      </c>
      <c r="D275" s="4">
        <v>550</v>
      </c>
      <c r="E275" s="4">
        <v>258.91420999999997</v>
      </c>
      <c r="F275" s="13">
        <f t="shared" si="8"/>
        <v>0.47075310909090906</v>
      </c>
    </row>
    <row r="276" spans="1:6" x14ac:dyDescent="0.3">
      <c r="A276" s="2" t="s">
        <v>8</v>
      </c>
      <c r="B276" s="8" t="s">
        <v>15</v>
      </c>
      <c r="C276" s="4">
        <v>2</v>
      </c>
      <c r="D276" s="4">
        <v>77</v>
      </c>
      <c r="E276" s="4">
        <v>52.883479999999999</v>
      </c>
      <c r="F276" s="13">
        <f t="shared" si="8"/>
        <v>0.6867984415584415</v>
      </c>
    </row>
    <row r="277" spans="1:6" x14ac:dyDescent="0.3">
      <c r="A277" s="2" t="s">
        <v>8</v>
      </c>
      <c r="B277" s="5" t="s">
        <v>16</v>
      </c>
      <c r="C277" s="4">
        <v>10</v>
      </c>
      <c r="D277" s="4">
        <v>25.231999999999999</v>
      </c>
      <c r="E277" s="4">
        <v>15.231999999999999</v>
      </c>
      <c r="F277" s="13">
        <f t="shared" si="8"/>
        <v>0.60367786937222578</v>
      </c>
    </row>
    <row r="278" spans="1:6" x14ac:dyDescent="0.3">
      <c r="A278" s="2" t="s">
        <v>101</v>
      </c>
      <c r="B278" s="6" t="s">
        <v>102</v>
      </c>
      <c r="C278" s="7">
        <v>6600</v>
      </c>
      <c r="D278" s="7">
        <v>6600</v>
      </c>
      <c r="E278" s="7">
        <v>1134.0842600000001</v>
      </c>
      <c r="F278" s="12">
        <f t="shared" si="8"/>
        <v>0.17183094848484851</v>
      </c>
    </row>
    <row r="279" spans="1:6" x14ac:dyDescent="0.3">
      <c r="A279" s="2" t="s">
        <v>8</v>
      </c>
      <c r="B279" s="5" t="s">
        <v>9</v>
      </c>
      <c r="C279" s="4">
        <v>3550</v>
      </c>
      <c r="D279" s="4">
        <v>3550</v>
      </c>
      <c r="E279" s="4">
        <v>1134.0842600000001</v>
      </c>
      <c r="F279" s="13">
        <f t="shared" si="8"/>
        <v>0.31946035492957747</v>
      </c>
    </row>
    <row r="280" spans="1:6" x14ac:dyDescent="0.3">
      <c r="A280" s="2" t="s">
        <v>8</v>
      </c>
      <c r="B280" s="8" t="s">
        <v>11</v>
      </c>
      <c r="C280" s="4">
        <v>3550</v>
      </c>
      <c r="D280" s="4">
        <v>3550</v>
      </c>
      <c r="E280" s="4">
        <v>1134.0842600000001</v>
      </c>
      <c r="F280" s="13">
        <f t="shared" si="8"/>
        <v>0.31946035492957747</v>
      </c>
    </row>
    <row r="281" spans="1:6" x14ac:dyDescent="0.3">
      <c r="A281" s="2" t="s">
        <v>8</v>
      </c>
      <c r="B281" s="5" t="s">
        <v>16</v>
      </c>
      <c r="C281" s="4">
        <v>3050</v>
      </c>
      <c r="D281" s="4">
        <v>3050</v>
      </c>
      <c r="E281" s="4">
        <v>0</v>
      </c>
      <c r="F281" s="13">
        <f t="shared" si="8"/>
        <v>0</v>
      </c>
    </row>
    <row r="282" spans="1:6" ht="45" x14ac:dyDescent="0.3">
      <c r="A282" s="2" t="s">
        <v>103</v>
      </c>
      <c r="B282" s="6" t="s">
        <v>104</v>
      </c>
      <c r="C282" s="7">
        <v>7500</v>
      </c>
      <c r="D282" s="7">
        <v>7500</v>
      </c>
      <c r="E282" s="7">
        <v>5729.2962200000011</v>
      </c>
      <c r="F282" s="12">
        <f t="shared" si="8"/>
        <v>0.76390616266666678</v>
      </c>
    </row>
    <row r="283" spans="1:6" x14ac:dyDescent="0.3">
      <c r="A283" s="2" t="s">
        <v>8</v>
      </c>
      <c r="B283" s="5" t="s">
        <v>9</v>
      </c>
      <c r="C283" s="4">
        <v>2945</v>
      </c>
      <c r="D283" s="4">
        <v>2945</v>
      </c>
      <c r="E283" s="4">
        <v>2316.3728499999997</v>
      </c>
      <c r="F283" s="13">
        <f t="shared" si="8"/>
        <v>0.78654426146010181</v>
      </c>
    </row>
    <row r="284" spans="1:6" x14ac:dyDescent="0.3">
      <c r="A284" s="2" t="s">
        <v>8</v>
      </c>
      <c r="B284" s="8" t="s">
        <v>11</v>
      </c>
      <c r="C284" s="4">
        <v>2499</v>
      </c>
      <c r="D284" s="4">
        <v>2499</v>
      </c>
      <c r="E284" s="4">
        <v>1848.12292</v>
      </c>
      <c r="F284" s="13">
        <f t="shared" si="8"/>
        <v>0.73954498599439777</v>
      </c>
    </row>
    <row r="285" spans="1:6" x14ac:dyDescent="0.3">
      <c r="A285" s="2" t="s">
        <v>8</v>
      </c>
      <c r="B285" s="8" t="s">
        <v>12</v>
      </c>
      <c r="C285" s="4">
        <v>440</v>
      </c>
      <c r="D285" s="4">
        <v>440</v>
      </c>
      <c r="E285" s="4">
        <v>464.56467000000004</v>
      </c>
      <c r="F285" s="13">
        <f t="shared" si="8"/>
        <v>1.0558287954545456</v>
      </c>
    </row>
    <row r="286" spans="1:6" x14ac:dyDescent="0.3">
      <c r="A286" s="2" t="s">
        <v>8</v>
      </c>
      <c r="B286" s="8" t="s">
        <v>15</v>
      </c>
      <c r="C286" s="4">
        <v>6</v>
      </c>
      <c r="D286" s="4">
        <v>6</v>
      </c>
      <c r="E286" s="4">
        <v>3.68526</v>
      </c>
      <c r="F286" s="13">
        <f t="shared" si="8"/>
        <v>0.61421000000000003</v>
      </c>
    </row>
    <row r="287" spans="1:6" x14ac:dyDescent="0.3">
      <c r="A287" s="2" t="s">
        <v>8</v>
      </c>
      <c r="B287" s="5" t="s">
        <v>16</v>
      </c>
      <c r="C287" s="4">
        <v>4555</v>
      </c>
      <c r="D287" s="4">
        <v>4555</v>
      </c>
      <c r="E287" s="4">
        <v>3412.92337</v>
      </c>
      <c r="F287" s="13">
        <f t="shared" si="8"/>
        <v>0.74926967508232711</v>
      </c>
    </row>
  </sheetData>
  <autoFilter ref="A3:F287" xr:uid="{35AB1FC1-6CC4-4A05-9AE2-D679BCC335A6}"/>
  <mergeCells count="2">
    <mergeCell ref="A1:F1"/>
    <mergeCell ref="A2:F2"/>
  </mergeCells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 Kochariani</dc:creator>
  <cp:lastModifiedBy>Iuri Kochariani</cp:lastModifiedBy>
  <dcterms:created xsi:type="dcterms:W3CDTF">2015-06-05T18:17:20Z</dcterms:created>
  <dcterms:modified xsi:type="dcterms:W3CDTF">2026-01-09T09:03:08Z</dcterms:modified>
</cp:coreProperties>
</file>