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ikochariani\Desktop\"/>
    </mc:Choice>
  </mc:AlternateContent>
  <xr:revisionPtr revIDLastSave="0" documentId="13_ncr:1_{27A91554-9C51-46A8-9768-954E141EF9C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Sheet1!$A$3:$F$250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<sst xmlns="http://schemas.openxmlformats.org/spreadsheetml/2006/main" count="502" uniqueCount="103">
  <si>
    <t>ორგანიზაციული კოდი</t>
  </si>
  <si>
    <t>დასახელება</t>
  </si>
  <si>
    <t>3 თვის დამტკიცებული გეგმა</t>
  </si>
  <si>
    <t>3 თვის დაზუსტებული გეგმა</t>
  </si>
  <si>
    <t>3 თვის ფაქტი</t>
  </si>
  <si>
    <t>ფაქტიური შესრულება</t>
  </si>
  <si>
    <t>32 00</t>
  </si>
  <si>
    <t>საქართველოს განათლების, მეცნიერებისა და ახალგაზრდობის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</si>
  <si>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</si>
  <si>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</si>
  <si>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</si>
  <si>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</si>
  <si>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</si>
  <si>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</si>
  <si>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</si>
  <si>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</si>
  <si>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</si>
  <si>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32 01</t>
  </si>
  <si>
    <t>განათლების, მეცნიერებისა და ახალგაზრდობის სფეროებში სახელმწიფო პოლიტიკის შემუშავება და პროგრამების მართვა</t>
  </si>
  <si>
    <t>32 02</t>
  </si>
  <si>
    <t>სკოლამდელი და ზოგადი განათლება</t>
  </si>
  <si>
    <t>32 02 01</t>
  </si>
  <si>
    <t>ზოგადსაგანმანათლებლო სკოლების დაფინანსება</t>
  </si>
  <si>
    <t>32 02 02</t>
  </si>
  <si>
    <t>მასწავლებელთა პროფესიული განვითარების ხელშეწყობა</t>
  </si>
  <si>
    <t>32 02 03</t>
  </si>
  <si>
    <t>უსაფრთხო საგანმანათლებლო გარემოს უზრუნველყოფა</t>
  </si>
  <si>
    <t>32 02 04</t>
  </si>
  <si>
    <t>წარმატებულ მოსწავლეთა წახალისება</t>
  </si>
  <si>
    <t>32 02 05</t>
  </si>
  <si>
    <t>განსაკუთრებით ნიჭიერ მოსწავლეთა საგანმანათლებლო და საცხოვრებელი პირობებით უზრუნველყოფა</t>
  </si>
  <si>
    <t>32 02 06</t>
  </si>
  <si>
    <t>მოსწავლეების სახელმძღვანელოებით უზრუნველყოფა</t>
  </si>
  <si>
    <t>32 02 07</t>
  </si>
  <si>
    <t>ოკუპირებული რეგიონების მასწავლებლებისა და ადმინისტრაციულ-ტექნიკური პერსონალის ფინანსური დახმარება</t>
  </si>
  <si>
    <t>32 02 08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</si>
  <si>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</si>
  <si>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32 02 09</t>
  </si>
  <si>
    <t>ეროვნული სასწავლო გეგმისა და საგანმანათლებლო რესურსების განვითარება და დანერგვის ხელშეწყობა</t>
  </si>
  <si>
    <t>32 02 10</t>
  </si>
  <si>
    <t>პროგრამა "ჩემი პირველი კომპიუტერი"</t>
  </si>
  <si>
    <t>32 02 11</t>
  </si>
  <si>
    <t>ზოგადი განათლების ხელშეწყობა</t>
  </si>
  <si>
    <t>32 02 12</t>
  </si>
  <si>
    <t>მასწავლებლის ეროვნული პრემია</t>
  </si>
  <si>
    <t>32 02 13</t>
  </si>
  <si>
    <t>საგანმანათლებლო დაწესებულებების ინფორმაციულ - საკომუნიკაციო ტექნოლოგიებით უზრუნველყოფა</t>
  </si>
  <si>
    <t>32 02 14</t>
  </si>
  <si>
    <t>სკოლამდელი განათლების ხელშეწყობა</t>
  </si>
  <si>
    <t>32 03</t>
  </si>
  <si>
    <t xml:space="preserve">პროფესიული განათლება </t>
  </si>
  <si>
    <t>32 03 01</t>
  </si>
  <si>
    <t>პროფესიული განათლების განვითარების ხელშეწყობა</t>
  </si>
  <si>
    <t>32 03 02</t>
  </si>
  <si>
    <t>პროფესიული უნარების განვითარება</t>
  </si>
  <si>
    <t>32 03 03</t>
  </si>
  <si>
    <t xml:space="preserve">ეროვნული უმცირესობების პროფესიული გადამზადება </t>
  </si>
  <si>
    <t>32 04</t>
  </si>
  <si>
    <t>უმაღლესი განათლება</t>
  </si>
  <si>
    <t>32 04 01</t>
  </si>
  <si>
    <t xml:space="preserve">გამოცდების ორგანიზება </t>
  </si>
  <si>
    <t>32 04 02</t>
  </si>
  <si>
    <t>სახელმწიფო სასწავლო, სამაგისტრო გრანტები და ახალგაზრდების ხელშეწყობა</t>
  </si>
  <si>
    <t>32 04 03</t>
  </si>
  <si>
    <t>უმაღლესი განათლების ხელშეწყობა</t>
  </si>
  <si>
    <t>32 04 04</t>
  </si>
  <si>
    <t>საზღვარგარეთ განათლების მიღების ხელშეწყობა</t>
  </si>
  <si>
    <t>32 04 05</t>
  </si>
  <si>
    <t xml:space="preserve">უმაღლესი საგანმანათლებლო დაწესებულებების ხელშეწყობა </t>
  </si>
  <si>
    <t>32 05</t>
  </si>
  <si>
    <t>მეცნიერებისა და სამეცნიერო კვლევების ხელშეწყობა</t>
  </si>
  <si>
    <t>32 05 01</t>
  </si>
  <si>
    <t>სამეცნიერო გრანტების გაცემისა და სამეცნიერო კვლევების ხელშეწყობა</t>
  </si>
  <si>
    <t>32 05 02</t>
  </si>
  <si>
    <t>სამეცნიერო დაწესებულებების პროგრამები</t>
  </si>
  <si>
    <t>32 05 03</t>
  </si>
  <si>
    <t>საქართველოს სოფლის მეურნეობის მეცნიერებათა აკადემიის ხელშეწყობა</t>
  </si>
  <si>
    <t>32 05 04</t>
  </si>
  <si>
    <t>სამეცნიერო კვლევების ხელშეწყობა</t>
  </si>
  <si>
    <t>32 05 05</t>
  </si>
  <si>
    <t>მეცნიერების პოპულარიზაცია</t>
  </si>
  <si>
    <t>32 06</t>
  </si>
  <si>
    <t>ინკლუზიური განათლება</t>
  </si>
  <si>
    <t>32 07</t>
  </si>
  <si>
    <t>საგანმანათლებლო და სამეცნიერო ინფრასტრუქტურის განვითარების ხელშეწყობა</t>
  </si>
  <si>
    <t>32 07 01</t>
  </si>
  <si>
    <t>ზოგადსაგანმანათლებლო დაწესებულებების განვითარების ხელშეწყობა</t>
  </si>
  <si>
    <t>32 07 02</t>
  </si>
  <si>
    <t>პროფესიული საგანმანათლებლო დაწესებულებების ინფრასტრუქტურის განვითარება</t>
  </si>
  <si>
    <t>32 07 03</t>
  </si>
  <si>
    <t>უმაღლესი საგანმანათლებლო და სამეცნიერო დაწესებულებების ინფრასტრუქტურის განვითარება</t>
  </si>
  <si>
    <t>32 07 04</t>
  </si>
  <si>
    <t>საჯარო სკოლების მოვლა-პატრონობის სისტემის განვითარება</t>
  </si>
  <si>
    <t>32 08</t>
  </si>
  <si>
    <t>ახალგაზრდობის ხელშეწყობა</t>
  </si>
  <si>
    <t>32 09</t>
  </si>
  <si>
    <t>ინოვაციის, ინკლუზიურობის და ხარისხის პროექტი - საქართველო I2Q (WB)</t>
  </si>
  <si>
    <t>32 10</t>
  </si>
  <si>
    <t>პროფესიული განათლება I (KfW)</t>
  </si>
  <si>
    <t>32 11</t>
  </si>
  <si>
    <t>თანამედროვე უნარები უკეთესი დასაქმების სექტორის განვითარების პროგრამისთვის -  პროექტი (ADB)</t>
  </si>
  <si>
    <t xml:space="preserve"> 2026 წლის 3 თვის საქართველოს განათლების, მეცნიერებისა და ახალგაზრდობის სამინისტროს დამტკიცებული და დაზუსტებული ბიუჯეტი, ასევე ბიუჯეტის შესრულების შესახებ ინფორმაცია					</t>
  </si>
  <si>
    <t>/ათას ლარებში/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</si>
</sst>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5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indent="2" readingOrder="1"/>
    </xf>
    <xf numFmtId="0" fontId="3" fillId="0" borderId="1" xfId="0" applyNumberFormat="1" applyFont="1" applyFill="1" applyBorder="1" applyAlignment="1">
      <alignment horizontal="left" vertical="center" wrapText="1" indent="1" readingOrder="1"/>
    </xf>
    <xf numFmtId="0" fontId="4" fillId="0" borderId="1" xfId="0" applyNumberFormat="1" applyFont="1" applyFill="1" applyBorder="1" applyAlignment="1">
      <alignment horizontal="left" vertical="center" wrapText="1" indent="3" readingOrder="1"/>
    </xf>
    <xf numFmtId="0" fontId="3" fillId="0" borderId="1" xfId="0" applyNumberFormat="1" applyFont="1" applyFill="1" applyBorder="1" applyAlignment="1">
      <alignment horizontal="left" vertical="center" wrapText="1" indent="2" readingOrder="1"/>
    </xf>
    <xf numFmtId="0" fontId="4" fillId="0" borderId="1" xfId="0" applyNumberFormat="1" applyFont="1" applyFill="1" applyBorder="1" applyAlignment="1">
      <alignment horizontal="left" vertical="center" wrapText="1" indent="4" readingOrder="1"/>
    </xf>
    <xf numFmtId="0" fontId="7" fillId="0" borderId="0" xfId="0" applyFont="1"/>
    <xf numFmtId="4" fontId="3" fillId="0" borderId="1" xfId="0" applyNumberFormat="1" applyFont="1" applyFill="1" applyBorder="1" applyAlignment="1">
      <alignment horizontal="center" vertical="center" wrapText="1" readingOrder="1"/>
    </xf>
    <xf numFmtId="4" fontId="4" fillId="0" borderId="1" xfId="0" applyNumberFormat="1" applyFont="1" applyFill="1" applyBorder="1" applyAlignment="1">
      <alignment horizontal="center" vertical="center" wrapText="1" readingOrder="1"/>
    </xf>
    <xf numFmtId="4" fontId="4" fillId="2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indent="2" readingOrder="1"/>
    </xf>
    <xf numFmtId="4" fontId="3" fillId="2" borderId="1" xfId="0" applyNumberFormat="1" applyFont="1" applyFill="1" applyBorder="1" applyAlignment="1">
      <alignment horizontal="center" vertical="center" wrapText="1" readingOrder="1"/>
    </xf>
    <xf numFmtId="164" fontId="5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 indent="3" readingOrder="1"/>
    </xf>
    <xf numFmtId="164" fontId="6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 indent="4" readingOrder="1"/>
    </xf>
  </cellXfs>
  <cellStyles count="3">
    <cellStyle name="Normal" xfId="0" builtinId="0"/>
    <cellStyle name="Normal 2" xfId="2" xr:uid="{E6BB8358-9E91-4113-8E45-0B1E5800E00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0"/>
  <sheetViews>
    <sheetView tabSelected="1" view="pageBreakPreview" zoomScaleNormal="100" zoomScaleSheetLayoutView="100" workbookViewId="0">
      <selection activeCell="B80" sqref="B80"/>
    </sheetView>
  </sheetViews>
  <sheetFormatPr defaultRowHeight="15" x14ac:dyDescent="0.25"/>
  <cols>
    <col min="1" max="1" width="18.28515625" style="12" customWidth="1"/>
    <col min="2" max="2" width="54.42578125" style="12" customWidth="1"/>
    <col min="3" max="6" width="18.7109375" style="12" customWidth="1"/>
    <col min="7" max="16384" width="9.140625" style="12"/>
  </cols>
  <sheetData>
    <row r="1" spans="1:6" ht="54" customHeight="1" x14ac:dyDescent="0.25">
      <c r="A1" s="16" t="s">
        <v>101</v>
      </c>
      <c r="B1" s="16"/>
      <c r="C1" s="16"/>
      <c r="D1" s="16"/>
      <c r="E1" s="16"/>
      <c r="F1" s="16"/>
    </row>
    <row r="2" spans="1:6" ht="15" customHeight="1" x14ac:dyDescent="0.3">
      <c r="A2" s="17" t="s">
        <v>102</v>
      </c>
      <c r="B2" s="17"/>
      <c r="C2" s="17"/>
      <c r="D2" s="17"/>
      <c r="E2" s="17"/>
      <c r="F2" s="17"/>
    </row>
    <row r="3" spans="1:6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0" x14ac:dyDescent="0.25">
      <c r="A4" s="2" t="s">
        <v>6</v>
      </c>
      <c r="B4" s="3" t="s">
        <v>7</v>
      </c>
      <c r="C4" s="13">
        <v>675102.1</v>
      </c>
      <c r="D4" s="13">
        <v>675102.1</v>
      </c>
      <c r="E4" s="13">
        <v>624893.03341000015</v>
      </c>
      <c r="F4" s="4">
        <f>E4/D4</f>
        <v>0.92562744718169321</v>
      </c>
    </row>
    <row r="5" spans="1:6" x14ac:dyDescent="0.25">
      <c r="A5" s="2" t="s">
        <v>8</v>
      </c>
      <c r="B5" s="5" t="s">
        <v>9</v>
      </c>
      <c r="C5" s="14">
        <v>643914.1</v>
      </c>
      <c r="D5" s="14">
        <v>650529.62899999996</v>
      </c>
      <c r="E5" s="14">
        <v>609528.92981999996</v>
      </c>
      <c r="F5" s="6">
        <f t="shared" ref="F5:F65" si="0">E5/D5</f>
        <v>0.93697335624354783</v>
      </c>
    </row>
    <row r="6" spans="1:6" x14ac:dyDescent="0.25">
      <c r="A6" s="2" t="s">
        <v>8</v>
      </c>
      <c r="B6" s="7" t="s">
        <v>10</v>
      </c>
      <c r="C6" s="14">
        <v>11754</v>
      </c>
      <c r="D6" s="14">
        <v>10148.463</v>
      </c>
      <c r="E6" s="14">
        <v>9330.026780000002</v>
      </c>
      <c r="F6" s="6">
        <f t="shared" si="0"/>
        <v>0.9193536774977652</v>
      </c>
    </row>
    <row r="7" spans="1:6" x14ac:dyDescent="0.25">
      <c r="A7" s="2" t="s">
        <v>8</v>
      </c>
      <c r="B7" s="7" t="s">
        <v>11</v>
      </c>
      <c r="C7" s="14">
        <v>50084.800000000003</v>
      </c>
      <c r="D7" s="14">
        <v>50627.824000000001</v>
      </c>
      <c r="E7" s="14">
        <v>47114.349519999996</v>
      </c>
      <c r="F7" s="6">
        <f t="shared" si="0"/>
        <v>0.93060190617712502</v>
      </c>
    </row>
    <row r="8" spans="1:6" x14ac:dyDescent="0.25">
      <c r="A8" s="2" t="s">
        <v>8</v>
      </c>
      <c r="B8" s="7" t="s">
        <v>12</v>
      </c>
      <c r="C8" s="14">
        <v>42316</v>
      </c>
      <c r="D8" s="14">
        <v>40217.364000000001</v>
      </c>
      <c r="E8" s="14">
        <v>40220.334499999997</v>
      </c>
      <c r="F8" s="6">
        <f t="shared" si="0"/>
        <v>1.0000738611312268</v>
      </c>
    </row>
    <row r="9" spans="1:6" x14ac:dyDescent="0.25">
      <c r="A9" s="2" t="s">
        <v>8</v>
      </c>
      <c r="B9" s="7" t="s">
        <v>13</v>
      </c>
      <c r="C9" s="14">
        <v>15558.2</v>
      </c>
      <c r="D9" s="14">
        <v>12095.817999999999</v>
      </c>
      <c r="E9" s="14">
        <v>11333.45556</v>
      </c>
      <c r="F9" s="6">
        <f t="shared" si="0"/>
        <v>0.93697305630756023</v>
      </c>
    </row>
    <row r="10" spans="1:6" x14ac:dyDescent="0.25">
      <c r="A10" s="2" t="s">
        <v>8</v>
      </c>
      <c r="B10" s="7" t="s">
        <v>14</v>
      </c>
      <c r="C10" s="14">
        <v>1924</v>
      </c>
      <c r="D10" s="14">
        <v>2350.4110000000001</v>
      </c>
      <c r="E10" s="14">
        <v>873.55966999999987</v>
      </c>
      <c r="F10" s="6">
        <f t="shared" si="0"/>
        <v>0.37166251774689613</v>
      </c>
    </row>
    <row r="11" spans="1:6" x14ac:dyDescent="0.25">
      <c r="A11" s="2" t="s">
        <v>8</v>
      </c>
      <c r="B11" s="7" t="s">
        <v>15</v>
      </c>
      <c r="C11" s="14">
        <v>522277.1</v>
      </c>
      <c r="D11" s="14">
        <v>535089.74899999995</v>
      </c>
      <c r="E11" s="14">
        <v>500657.20379000006</v>
      </c>
      <c r="F11" s="6">
        <f t="shared" si="0"/>
        <v>0.93565089730395878</v>
      </c>
    </row>
    <row r="12" spans="1:6" x14ac:dyDescent="0.25">
      <c r="A12" s="2" t="s">
        <v>8</v>
      </c>
      <c r="B12" s="5" t="s">
        <v>16</v>
      </c>
      <c r="C12" s="14">
        <v>31188</v>
      </c>
      <c r="D12" s="14">
        <v>24572.471000000001</v>
      </c>
      <c r="E12" s="14">
        <v>15364.103590000001</v>
      </c>
      <c r="F12" s="6">
        <f t="shared" si="0"/>
        <v>0.62525675948503512</v>
      </c>
    </row>
    <row r="13" spans="1:6" ht="45" x14ac:dyDescent="0.25">
      <c r="A13" s="2" t="s">
        <v>17</v>
      </c>
      <c r="B13" s="8" t="s">
        <v>18</v>
      </c>
      <c r="C13" s="13">
        <v>16570</v>
      </c>
      <c r="D13" s="13">
        <v>15438.96</v>
      </c>
      <c r="E13" s="13">
        <v>14800.624609999999</v>
      </c>
      <c r="F13" s="4">
        <f t="shared" si="0"/>
        <v>0.95865424937949184</v>
      </c>
    </row>
    <row r="14" spans="1:6" x14ac:dyDescent="0.25">
      <c r="A14" s="2" t="s">
        <v>8</v>
      </c>
      <c r="B14" s="7" t="s">
        <v>9</v>
      </c>
      <c r="C14" s="14">
        <v>15970</v>
      </c>
      <c r="D14" s="14">
        <v>15255.88</v>
      </c>
      <c r="E14" s="14">
        <v>14658.351140000001</v>
      </c>
      <c r="F14" s="6">
        <f t="shared" si="0"/>
        <v>0.96083288148569612</v>
      </c>
    </row>
    <row r="15" spans="1:6" x14ac:dyDescent="0.25">
      <c r="A15" s="2" t="s">
        <v>8</v>
      </c>
      <c r="B15" s="9" t="s">
        <v>10</v>
      </c>
      <c r="C15" s="14">
        <v>5801</v>
      </c>
      <c r="D15" s="14">
        <v>4831.08</v>
      </c>
      <c r="E15" s="14">
        <v>4573.8405900000007</v>
      </c>
      <c r="F15" s="6">
        <f t="shared" si="0"/>
        <v>0.94675322909163184</v>
      </c>
    </row>
    <row r="16" spans="1:6" x14ac:dyDescent="0.25">
      <c r="A16" s="2" t="s">
        <v>8</v>
      </c>
      <c r="B16" s="9" t="s">
        <v>11</v>
      </c>
      <c r="C16" s="14">
        <v>8801</v>
      </c>
      <c r="D16" s="14">
        <v>9159.81</v>
      </c>
      <c r="E16" s="14">
        <v>8887.2445700000026</v>
      </c>
      <c r="F16" s="6">
        <f t="shared" si="0"/>
        <v>0.97024333146648267</v>
      </c>
    </row>
    <row r="17" spans="1:6" x14ac:dyDescent="0.25">
      <c r="A17" s="2" t="s">
        <v>8</v>
      </c>
      <c r="B17" s="9" t="s">
        <v>13</v>
      </c>
      <c r="C17" s="14">
        <v>1187</v>
      </c>
      <c r="D17" s="14">
        <v>995.6</v>
      </c>
      <c r="E17" s="14">
        <v>962.39395999999999</v>
      </c>
      <c r="F17" s="6">
        <f t="shared" si="0"/>
        <v>0.9666472077139413</v>
      </c>
    </row>
    <row r="18" spans="1:6" x14ac:dyDescent="0.25">
      <c r="A18" s="2" t="s">
        <v>8</v>
      </c>
      <c r="B18" s="9" t="s">
        <v>14</v>
      </c>
      <c r="C18" s="14">
        <v>144</v>
      </c>
      <c r="D18" s="14">
        <v>233.291</v>
      </c>
      <c r="E18" s="14">
        <v>217.53810000000004</v>
      </c>
      <c r="F18" s="6">
        <f t="shared" si="0"/>
        <v>0.93247532052243787</v>
      </c>
    </row>
    <row r="19" spans="1:6" x14ac:dyDescent="0.25">
      <c r="A19" s="2" t="s">
        <v>8</v>
      </c>
      <c r="B19" s="9" t="s">
        <v>15</v>
      </c>
      <c r="C19" s="14">
        <v>37</v>
      </c>
      <c r="D19" s="14">
        <v>36.098999999999997</v>
      </c>
      <c r="E19" s="14">
        <v>17.333919999999999</v>
      </c>
      <c r="F19" s="6">
        <f t="shared" si="0"/>
        <v>0.48017729022964628</v>
      </c>
    </row>
    <row r="20" spans="1:6" x14ac:dyDescent="0.25">
      <c r="A20" s="2" t="s">
        <v>8</v>
      </c>
      <c r="B20" s="7" t="s">
        <v>16</v>
      </c>
      <c r="C20" s="14">
        <v>600</v>
      </c>
      <c r="D20" s="14">
        <v>183.08</v>
      </c>
      <c r="E20" s="14">
        <v>142.27347</v>
      </c>
      <c r="F20" s="6">
        <f t="shared" si="0"/>
        <v>0.77711093511033424</v>
      </c>
    </row>
    <row r="21" spans="1:6" x14ac:dyDescent="0.25">
      <c r="A21" s="2" t="s">
        <v>19</v>
      </c>
      <c r="B21" s="8" t="s">
        <v>20</v>
      </c>
      <c r="C21" s="13">
        <v>480340</v>
      </c>
      <c r="D21" s="13">
        <v>486083.14399999997</v>
      </c>
      <c r="E21" s="13">
        <v>461296.24642000004</v>
      </c>
      <c r="F21" s="4">
        <f t="shared" si="0"/>
        <v>0.9490068769387322</v>
      </c>
    </row>
    <row r="22" spans="1:6" x14ac:dyDescent="0.25">
      <c r="A22" s="2" t="s">
        <v>8</v>
      </c>
      <c r="B22" s="7" t="s">
        <v>9</v>
      </c>
      <c r="C22" s="14">
        <v>473580</v>
      </c>
      <c r="D22" s="14">
        <v>483637.05</v>
      </c>
      <c r="E22" s="14">
        <v>458859.12912</v>
      </c>
      <c r="F22" s="6">
        <f t="shared" si="0"/>
        <v>0.94876752953480303</v>
      </c>
    </row>
    <row r="23" spans="1:6" x14ac:dyDescent="0.25">
      <c r="A23" s="2" t="s">
        <v>8</v>
      </c>
      <c r="B23" s="9" t="s">
        <v>10</v>
      </c>
      <c r="C23" s="14">
        <v>1230</v>
      </c>
      <c r="D23" s="14">
        <v>1129.8800000000001</v>
      </c>
      <c r="E23" s="14">
        <v>1020.28182</v>
      </c>
      <c r="F23" s="6">
        <f t="shared" si="0"/>
        <v>0.90300015930895317</v>
      </c>
    </row>
    <row r="24" spans="1:6" x14ac:dyDescent="0.25">
      <c r="A24" s="2" t="s">
        <v>8</v>
      </c>
      <c r="B24" s="9" t="s">
        <v>11</v>
      </c>
      <c r="C24" s="14">
        <v>16096</v>
      </c>
      <c r="D24" s="14">
        <v>15758.462</v>
      </c>
      <c r="E24" s="14">
        <v>15214.515629999998</v>
      </c>
      <c r="F24" s="6">
        <f t="shared" si="0"/>
        <v>0.96548226787614166</v>
      </c>
    </row>
    <row r="25" spans="1:6" x14ac:dyDescent="0.25">
      <c r="A25" s="2" t="s">
        <v>8</v>
      </c>
      <c r="B25" s="9" t="s">
        <v>12</v>
      </c>
      <c r="C25" s="14">
        <v>20162</v>
      </c>
      <c r="D25" s="14">
        <v>22016.57</v>
      </c>
      <c r="E25" s="14">
        <v>21997.723999999998</v>
      </c>
      <c r="F25" s="6">
        <f t="shared" si="0"/>
        <v>0.99914400835370809</v>
      </c>
    </row>
    <row r="26" spans="1:6" x14ac:dyDescent="0.25">
      <c r="A26" s="2" t="s">
        <v>8</v>
      </c>
      <c r="B26" s="9" t="s">
        <v>13</v>
      </c>
      <c r="C26" s="14">
        <v>1522</v>
      </c>
      <c r="D26" s="14">
        <v>1209</v>
      </c>
      <c r="E26" s="14">
        <v>1165.7770399999999</v>
      </c>
      <c r="F26" s="6">
        <f t="shared" si="0"/>
        <v>0.9642489991728701</v>
      </c>
    </row>
    <row r="27" spans="1:6" x14ac:dyDescent="0.25">
      <c r="A27" s="2" t="s">
        <v>8</v>
      </c>
      <c r="B27" s="9" t="s">
        <v>14</v>
      </c>
      <c r="C27" s="14">
        <v>1703</v>
      </c>
      <c r="D27" s="14">
        <v>1882.1880000000001</v>
      </c>
      <c r="E27" s="14">
        <v>430.99951999999996</v>
      </c>
      <c r="F27" s="6">
        <f t="shared" si="0"/>
        <v>0.2289885601225807</v>
      </c>
    </row>
    <row r="28" spans="1:6" x14ac:dyDescent="0.25">
      <c r="A28" s="2" t="s">
        <v>8</v>
      </c>
      <c r="B28" s="9" t="s">
        <v>15</v>
      </c>
      <c r="C28" s="14">
        <v>432867</v>
      </c>
      <c r="D28" s="14">
        <v>441640.95</v>
      </c>
      <c r="E28" s="14">
        <v>419029.83111000003</v>
      </c>
      <c r="F28" s="6">
        <f t="shared" si="0"/>
        <v>0.94880203275986974</v>
      </c>
    </row>
    <row r="29" spans="1:6" x14ac:dyDescent="0.25">
      <c r="A29" s="2" t="s">
        <v>8</v>
      </c>
      <c r="B29" s="7" t="s">
        <v>16</v>
      </c>
      <c r="C29" s="14">
        <v>6760</v>
      </c>
      <c r="D29" s="14">
        <v>2446.0940000000001</v>
      </c>
      <c r="E29" s="14">
        <v>2437.1172999999999</v>
      </c>
      <c r="F29" s="6">
        <f t="shared" si="0"/>
        <v>0.99633019009081414</v>
      </c>
    </row>
    <row r="30" spans="1:6" ht="30" x14ac:dyDescent="0.25">
      <c r="A30" s="2" t="s">
        <v>21</v>
      </c>
      <c r="B30" s="10" t="s">
        <v>22</v>
      </c>
      <c r="C30" s="13">
        <v>422000</v>
      </c>
      <c r="D30" s="13">
        <v>431517.5</v>
      </c>
      <c r="E30" s="13">
        <v>431033.83136000001</v>
      </c>
      <c r="F30" s="4">
        <f t="shared" si="0"/>
        <v>0.99887914478555329</v>
      </c>
    </row>
    <row r="31" spans="1:6" x14ac:dyDescent="0.25">
      <c r="A31" s="2" t="s">
        <v>8</v>
      </c>
      <c r="B31" s="9" t="s">
        <v>9</v>
      </c>
      <c r="C31" s="14">
        <v>422000</v>
      </c>
      <c r="D31" s="14">
        <v>431517.5</v>
      </c>
      <c r="E31" s="14">
        <v>431033.83136000001</v>
      </c>
      <c r="F31" s="6">
        <f t="shared" si="0"/>
        <v>0.99887914478555329</v>
      </c>
    </row>
    <row r="32" spans="1:6" x14ac:dyDescent="0.25">
      <c r="A32" s="2" t="s">
        <v>8</v>
      </c>
      <c r="B32" s="11" t="s">
        <v>12</v>
      </c>
      <c r="C32" s="14">
        <v>20000</v>
      </c>
      <c r="D32" s="14">
        <v>21517.5</v>
      </c>
      <c r="E32" s="14">
        <v>21517.5</v>
      </c>
      <c r="F32" s="6">
        <f t="shared" si="0"/>
        <v>1</v>
      </c>
    </row>
    <row r="33" spans="1:6" x14ac:dyDescent="0.25">
      <c r="A33" s="2" t="s">
        <v>8</v>
      </c>
      <c r="B33" s="11" t="s">
        <v>15</v>
      </c>
      <c r="C33" s="14">
        <v>402000</v>
      </c>
      <c r="D33" s="14">
        <v>410000</v>
      </c>
      <c r="E33" s="14">
        <v>409516.33136000001</v>
      </c>
      <c r="F33" s="6">
        <f t="shared" si="0"/>
        <v>0.99882032039024393</v>
      </c>
    </row>
    <row r="34" spans="1:6" ht="30" x14ac:dyDescent="0.25">
      <c r="A34" s="2" t="s">
        <v>23</v>
      </c>
      <c r="B34" s="10" t="s">
        <v>24</v>
      </c>
      <c r="C34" s="13">
        <v>3699</v>
      </c>
      <c r="D34" s="13">
        <v>3219.7249999999999</v>
      </c>
      <c r="E34" s="13">
        <v>3221.67238</v>
      </c>
      <c r="F34" s="4">
        <f t="shared" si="0"/>
        <v>1.0006048280520852</v>
      </c>
    </row>
    <row r="35" spans="1:6" x14ac:dyDescent="0.25">
      <c r="A35" s="2" t="s">
        <v>8</v>
      </c>
      <c r="B35" s="9" t="s">
        <v>9</v>
      </c>
      <c r="C35" s="14">
        <v>3699</v>
      </c>
      <c r="D35" s="14">
        <v>3219.7249999999999</v>
      </c>
      <c r="E35" s="14">
        <v>3221.67238</v>
      </c>
      <c r="F35" s="6">
        <f t="shared" si="0"/>
        <v>1.0006048280520852</v>
      </c>
    </row>
    <row r="36" spans="1:6" x14ac:dyDescent="0.25">
      <c r="A36" s="2" t="s">
        <v>8</v>
      </c>
      <c r="B36" s="11" t="s">
        <v>10</v>
      </c>
      <c r="C36" s="14">
        <v>360</v>
      </c>
      <c r="D36" s="14">
        <v>264.88</v>
      </c>
      <c r="E36" s="14">
        <v>264.43958000000003</v>
      </c>
      <c r="F36" s="6">
        <f t="shared" si="0"/>
        <v>0.99833728480821515</v>
      </c>
    </row>
    <row r="37" spans="1:6" x14ac:dyDescent="0.25">
      <c r="A37" s="2" t="s">
        <v>8</v>
      </c>
      <c r="B37" s="11" t="s">
        <v>11</v>
      </c>
      <c r="C37" s="14">
        <v>3330</v>
      </c>
      <c r="D37" s="14">
        <v>2899.8449999999998</v>
      </c>
      <c r="E37" s="14">
        <v>2906.7963199999999</v>
      </c>
      <c r="F37" s="6">
        <f t="shared" si="0"/>
        <v>1.0023971350192855</v>
      </c>
    </row>
    <row r="38" spans="1:6" x14ac:dyDescent="0.25">
      <c r="A38" s="2" t="s">
        <v>8</v>
      </c>
      <c r="B38" s="11" t="s">
        <v>13</v>
      </c>
      <c r="C38" s="14">
        <v>0</v>
      </c>
      <c r="D38" s="14">
        <v>0</v>
      </c>
      <c r="E38" s="14">
        <v>4.9830399999999999</v>
      </c>
      <c r="F38" s="6" t="e">
        <f>E38/D38</f>
        <v>#DIV/0!</v>
      </c>
    </row>
    <row r="39" spans="1:6" x14ac:dyDescent="0.25">
      <c r="A39" s="2" t="s">
        <v>8</v>
      </c>
      <c r="B39" s="11" t="s">
        <v>14</v>
      </c>
      <c r="C39" s="14">
        <v>0</v>
      </c>
      <c r="D39" s="14">
        <v>46</v>
      </c>
      <c r="E39" s="14">
        <v>39.731349999999999</v>
      </c>
      <c r="F39" s="6">
        <f t="shared" si="0"/>
        <v>0.86372499999999997</v>
      </c>
    </row>
    <row r="40" spans="1:6" x14ac:dyDescent="0.25">
      <c r="A40" s="2" t="s">
        <v>8</v>
      </c>
      <c r="B40" s="11" t="s">
        <v>15</v>
      </c>
      <c r="C40" s="14">
        <v>9</v>
      </c>
      <c r="D40" s="14">
        <v>9</v>
      </c>
      <c r="E40" s="14">
        <v>5.7220899999999997</v>
      </c>
      <c r="F40" s="6">
        <f t="shared" si="0"/>
        <v>0.63578777777777773</v>
      </c>
    </row>
    <row r="41" spans="1:6" ht="30" x14ac:dyDescent="0.25">
      <c r="A41" s="2" t="s">
        <v>25</v>
      </c>
      <c r="B41" s="10" t="s">
        <v>26</v>
      </c>
      <c r="C41" s="13">
        <v>10328</v>
      </c>
      <c r="D41" s="13">
        <v>9828</v>
      </c>
      <c r="E41" s="13">
        <v>9511.7607799999987</v>
      </c>
      <c r="F41" s="4">
        <f t="shared" si="0"/>
        <v>0.96782262718762702</v>
      </c>
    </row>
    <row r="42" spans="1:6" x14ac:dyDescent="0.25">
      <c r="A42" s="2" t="s">
        <v>8</v>
      </c>
      <c r="B42" s="9" t="s">
        <v>9</v>
      </c>
      <c r="C42" s="14">
        <v>10308</v>
      </c>
      <c r="D42" s="14">
        <v>9808</v>
      </c>
      <c r="E42" s="14">
        <v>9500.6107799999991</v>
      </c>
      <c r="F42" s="6">
        <f t="shared" si="0"/>
        <v>0.9686593372756932</v>
      </c>
    </row>
    <row r="43" spans="1:6" x14ac:dyDescent="0.25">
      <c r="A43" s="2" t="s">
        <v>8</v>
      </c>
      <c r="B43" s="11" t="s">
        <v>10</v>
      </c>
      <c r="C43" s="14">
        <v>870</v>
      </c>
      <c r="D43" s="14">
        <v>865</v>
      </c>
      <c r="E43" s="14">
        <v>755.84223999999995</v>
      </c>
      <c r="F43" s="6">
        <f t="shared" si="0"/>
        <v>0.87380605780346809</v>
      </c>
    </row>
    <row r="44" spans="1:6" x14ac:dyDescent="0.25">
      <c r="A44" s="2" t="s">
        <v>8</v>
      </c>
      <c r="B44" s="11" t="s">
        <v>11</v>
      </c>
      <c r="C44" s="14">
        <v>8820</v>
      </c>
      <c r="D44" s="14">
        <v>8230</v>
      </c>
      <c r="E44" s="14">
        <v>8184.4446900000003</v>
      </c>
      <c r="F44" s="6">
        <f t="shared" si="0"/>
        <v>0.99446472539489672</v>
      </c>
    </row>
    <row r="45" spans="1:6" x14ac:dyDescent="0.25">
      <c r="A45" s="2" t="s">
        <v>8</v>
      </c>
      <c r="B45" s="11" t="s">
        <v>14</v>
      </c>
      <c r="C45" s="14">
        <v>260</v>
      </c>
      <c r="D45" s="14">
        <v>355</v>
      </c>
      <c r="E45" s="14">
        <v>354.15618999999998</v>
      </c>
      <c r="F45" s="6">
        <f t="shared" si="0"/>
        <v>0.99762307042253517</v>
      </c>
    </row>
    <row r="46" spans="1:6" x14ac:dyDescent="0.25">
      <c r="A46" s="2" t="s">
        <v>8</v>
      </c>
      <c r="B46" s="11" t="s">
        <v>15</v>
      </c>
      <c r="C46" s="14">
        <v>358</v>
      </c>
      <c r="D46" s="14">
        <v>358</v>
      </c>
      <c r="E46" s="14">
        <v>206.16765999999998</v>
      </c>
      <c r="F46" s="6">
        <f t="shared" si="0"/>
        <v>0.57588731843575414</v>
      </c>
    </row>
    <row r="47" spans="1:6" x14ac:dyDescent="0.25">
      <c r="A47" s="2" t="s">
        <v>8</v>
      </c>
      <c r="B47" s="9" t="s">
        <v>16</v>
      </c>
      <c r="C47" s="14">
        <v>20</v>
      </c>
      <c r="D47" s="14">
        <v>20</v>
      </c>
      <c r="E47" s="14">
        <v>11.15</v>
      </c>
      <c r="F47" s="6">
        <f t="shared" si="0"/>
        <v>0.5575</v>
      </c>
    </row>
    <row r="48" spans="1:6" x14ac:dyDescent="0.25">
      <c r="A48" s="2" t="s">
        <v>27</v>
      </c>
      <c r="B48" s="10" t="s">
        <v>28</v>
      </c>
      <c r="C48" s="13">
        <v>530</v>
      </c>
      <c r="D48" s="13">
        <v>530</v>
      </c>
      <c r="E48" s="13">
        <v>277.14734999999996</v>
      </c>
      <c r="F48" s="4">
        <f t="shared" si="0"/>
        <v>0.5229195283018867</v>
      </c>
    </row>
    <row r="49" spans="1:6" x14ac:dyDescent="0.25">
      <c r="A49" s="2" t="s">
        <v>8</v>
      </c>
      <c r="B49" s="9" t="s">
        <v>9</v>
      </c>
      <c r="C49" s="14">
        <v>530</v>
      </c>
      <c r="D49" s="14">
        <v>530</v>
      </c>
      <c r="E49" s="14">
        <v>277.14734999999996</v>
      </c>
      <c r="F49" s="6">
        <f t="shared" si="0"/>
        <v>0.5229195283018867</v>
      </c>
    </row>
    <row r="50" spans="1:6" x14ac:dyDescent="0.25">
      <c r="A50" s="2" t="s">
        <v>8</v>
      </c>
      <c r="B50" s="11" t="s">
        <v>11</v>
      </c>
      <c r="C50" s="14">
        <v>450</v>
      </c>
      <c r="D50" s="14">
        <v>450</v>
      </c>
      <c r="E50" s="14">
        <v>220.55835000000002</v>
      </c>
      <c r="F50" s="6">
        <f t="shared" si="0"/>
        <v>0.49012966666666669</v>
      </c>
    </row>
    <row r="51" spans="1:6" x14ac:dyDescent="0.25">
      <c r="A51" s="2" t="s">
        <v>8</v>
      </c>
      <c r="B51" s="11" t="s">
        <v>13</v>
      </c>
      <c r="C51" s="14">
        <v>80</v>
      </c>
      <c r="D51" s="14">
        <v>80</v>
      </c>
      <c r="E51" s="14">
        <v>56.588999999999999</v>
      </c>
      <c r="F51" s="6">
        <f t="shared" si="0"/>
        <v>0.70736250000000001</v>
      </c>
    </row>
    <row r="52" spans="1:6" ht="45" x14ac:dyDescent="0.25">
      <c r="A52" s="2" t="s">
        <v>29</v>
      </c>
      <c r="B52" s="10" t="s">
        <v>30</v>
      </c>
      <c r="C52" s="13">
        <v>85</v>
      </c>
      <c r="D52" s="13">
        <v>85</v>
      </c>
      <c r="E52" s="13">
        <v>80.002719999999997</v>
      </c>
      <c r="F52" s="4">
        <f t="shared" si="0"/>
        <v>0.9412084705882352</v>
      </c>
    </row>
    <row r="53" spans="1:6" x14ac:dyDescent="0.25">
      <c r="A53" s="2" t="s">
        <v>8</v>
      </c>
      <c r="B53" s="9" t="s">
        <v>9</v>
      </c>
      <c r="C53" s="14">
        <v>85</v>
      </c>
      <c r="D53" s="14">
        <v>85</v>
      </c>
      <c r="E53" s="14">
        <v>80.002719999999997</v>
      </c>
      <c r="F53" s="6">
        <f t="shared" si="0"/>
        <v>0.9412084705882352</v>
      </c>
    </row>
    <row r="54" spans="1:6" x14ac:dyDescent="0.25">
      <c r="A54" s="2" t="s">
        <v>8</v>
      </c>
      <c r="B54" s="11" t="s">
        <v>12</v>
      </c>
      <c r="C54" s="14">
        <v>85</v>
      </c>
      <c r="D54" s="14">
        <v>85</v>
      </c>
      <c r="E54" s="14">
        <v>80.002719999999997</v>
      </c>
      <c r="F54" s="6">
        <f t="shared" si="0"/>
        <v>0.9412084705882352</v>
      </c>
    </row>
    <row r="55" spans="1:6" ht="30" x14ac:dyDescent="0.25">
      <c r="A55" s="2" t="s">
        <v>31</v>
      </c>
      <c r="B55" s="10" t="s">
        <v>32</v>
      </c>
      <c r="C55" s="13">
        <v>0</v>
      </c>
      <c r="D55" s="13">
        <v>1208</v>
      </c>
      <c r="E55" s="13">
        <v>1204.35626</v>
      </c>
      <c r="F55" s="4">
        <f t="shared" si="0"/>
        <v>0.99698365894039742</v>
      </c>
    </row>
    <row r="56" spans="1:6" x14ac:dyDescent="0.25">
      <c r="A56" s="2" t="s">
        <v>8</v>
      </c>
      <c r="B56" s="9" t="s">
        <v>9</v>
      </c>
      <c r="C56" s="14">
        <v>0</v>
      </c>
      <c r="D56" s="14">
        <v>1208</v>
      </c>
      <c r="E56" s="14">
        <v>1204.35626</v>
      </c>
      <c r="F56" s="6">
        <f t="shared" si="0"/>
        <v>0.99698365894039742</v>
      </c>
    </row>
    <row r="57" spans="1:6" x14ac:dyDescent="0.25">
      <c r="A57" s="2" t="s">
        <v>8</v>
      </c>
      <c r="B57" s="11" t="s">
        <v>11</v>
      </c>
      <c r="C57" s="14">
        <v>0</v>
      </c>
      <c r="D57" s="14">
        <v>1208</v>
      </c>
      <c r="E57" s="14">
        <v>1204.35626</v>
      </c>
      <c r="F57" s="6">
        <f t="shared" si="0"/>
        <v>0.99698365894039742</v>
      </c>
    </row>
    <row r="58" spans="1:6" ht="45" x14ac:dyDescent="0.25">
      <c r="A58" s="2" t="s">
        <v>33</v>
      </c>
      <c r="B58" s="10" t="s">
        <v>34</v>
      </c>
      <c r="C58" s="13">
        <v>1443</v>
      </c>
      <c r="D58" s="13">
        <v>1443</v>
      </c>
      <c r="E58" s="13">
        <v>0</v>
      </c>
      <c r="F58" s="4">
        <f t="shared" si="0"/>
        <v>0</v>
      </c>
    </row>
    <row r="59" spans="1:6" x14ac:dyDescent="0.25">
      <c r="A59" s="2" t="s">
        <v>8</v>
      </c>
      <c r="B59" s="9" t="s">
        <v>9</v>
      </c>
      <c r="C59" s="14">
        <v>1443</v>
      </c>
      <c r="D59" s="14">
        <v>1443</v>
      </c>
      <c r="E59" s="14">
        <v>0</v>
      </c>
      <c r="F59" s="6">
        <f t="shared" si="0"/>
        <v>0</v>
      </c>
    </row>
    <row r="60" spans="1:6" x14ac:dyDescent="0.25">
      <c r="A60" s="2" t="s">
        <v>8</v>
      </c>
      <c r="B60" s="11" t="s">
        <v>14</v>
      </c>
      <c r="C60" s="14">
        <v>1443</v>
      </c>
      <c r="D60" s="14">
        <v>1443</v>
      </c>
      <c r="E60" s="14">
        <v>0</v>
      </c>
      <c r="F60" s="6">
        <f t="shared" si="0"/>
        <v>0</v>
      </c>
    </row>
    <row r="61" spans="1:6" ht="30" x14ac:dyDescent="0.25">
      <c r="A61" s="2" t="s">
        <v>35</v>
      </c>
      <c r="B61" s="10" t="s">
        <v>36</v>
      </c>
      <c r="C61" s="13">
        <v>119</v>
      </c>
      <c r="D61" s="13">
        <v>118.27500000000001</v>
      </c>
      <c r="E61" s="13">
        <v>103.67628000000001</v>
      </c>
      <c r="F61" s="4">
        <f t="shared" si="0"/>
        <v>0.87656968928344958</v>
      </c>
    </row>
    <row r="62" spans="1:6" x14ac:dyDescent="0.25">
      <c r="A62" s="2" t="s">
        <v>8</v>
      </c>
      <c r="B62" s="9" t="s">
        <v>9</v>
      </c>
      <c r="C62" s="14">
        <v>119</v>
      </c>
      <c r="D62" s="14">
        <v>118.27500000000001</v>
      </c>
      <c r="E62" s="14">
        <v>103.67628000000001</v>
      </c>
      <c r="F62" s="6">
        <f t="shared" si="0"/>
        <v>0.87656968928344958</v>
      </c>
    </row>
    <row r="63" spans="1:6" x14ac:dyDescent="0.25">
      <c r="A63" s="2" t="s">
        <v>8</v>
      </c>
      <c r="B63" s="11" t="s">
        <v>11</v>
      </c>
      <c r="C63" s="14">
        <v>42</v>
      </c>
      <c r="D63" s="14">
        <v>42</v>
      </c>
      <c r="E63" s="14">
        <v>41.25</v>
      </c>
      <c r="F63" s="6">
        <f t="shared" si="0"/>
        <v>0.9821428571428571</v>
      </c>
    </row>
    <row r="64" spans="1:6" x14ac:dyDescent="0.25">
      <c r="A64" s="2" t="s">
        <v>8</v>
      </c>
      <c r="B64" s="11" t="s">
        <v>12</v>
      </c>
      <c r="C64" s="14">
        <v>77</v>
      </c>
      <c r="D64" s="14">
        <v>76.275000000000006</v>
      </c>
      <c r="E64" s="14">
        <v>62.426279999999998</v>
      </c>
      <c r="F64" s="6">
        <f t="shared" si="0"/>
        <v>0.81843697148475902</v>
      </c>
    </row>
    <row r="65" spans="1:6" ht="45" x14ac:dyDescent="0.25">
      <c r="A65" s="2" t="s">
        <v>37</v>
      </c>
      <c r="B65" s="10" t="s">
        <v>38</v>
      </c>
      <c r="C65" s="13">
        <v>2000</v>
      </c>
      <c r="D65" s="13">
        <v>1820</v>
      </c>
      <c r="E65" s="13">
        <v>1609.7394999999999</v>
      </c>
      <c r="F65" s="4">
        <f t="shared" si="0"/>
        <v>0.88447225274725272</v>
      </c>
    </row>
    <row r="66" spans="1:6" x14ac:dyDescent="0.25">
      <c r="A66" s="2" t="s">
        <v>8</v>
      </c>
      <c r="B66" s="9" t="s">
        <v>9</v>
      </c>
      <c r="C66" s="14">
        <v>2000</v>
      </c>
      <c r="D66" s="14">
        <v>1820</v>
      </c>
      <c r="E66" s="14">
        <v>1609.7394999999999</v>
      </c>
      <c r="F66" s="6">
        <f t="shared" ref="F66:F128" si="1">E66/D66</f>
        <v>0.88447225274725272</v>
      </c>
    </row>
    <row r="67" spans="1:6" x14ac:dyDescent="0.25">
      <c r="A67" s="2" t="s">
        <v>8</v>
      </c>
      <c r="B67" s="11" t="s">
        <v>11</v>
      </c>
      <c r="C67" s="14">
        <v>2000</v>
      </c>
      <c r="D67" s="14">
        <v>1617.617</v>
      </c>
      <c r="E67" s="14">
        <v>1407.3573999999999</v>
      </c>
      <c r="F67" s="6">
        <f t="shared" si="1"/>
        <v>0.87001892289707627</v>
      </c>
    </row>
    <row r="68" spans="1:6" x14ac:dyDescent="0.25">
      <c r="A68" s="2" t="s">
        <v>8</v>
      </c>
      <c r="B68" s="11" t="s">
        <v>12</v>
      </c>
      <c r="C68" s="14">
        <v>0</v>
      </c>
      <c r="D68" s="14">
        <v>137.79499999999999</v>
      </c>
      <c r="E68" s="14">
        <v>137.79499999999999</v>
      </c>
      <c r="F68" s="6">
        <f t="shared" si="1"/>
        <v>1</v>
      </c>
    </row>
    <row r="69" spans="1:6" x14ac:dyDescent="0.25">
      <c r="A69" s="2" t="s">
        <v>8</v>
      </c>
      <c r="B69" s="11" t="s">
        <v>14</v>
      </c>
      <c r="C69" s="14">
        <v>0</v>
      </c>
      <c r="D69" s="14">
        <v>35.188000000000002</v>
      </c>
      <c r="E69" s="14">
        <v>35.187100000000001</v>
      </c>
      <c r="F69" s="6">
        <f t="shared" si="1"/>
        <v>0.99997442309878359</v>
      </c>
    </row>
    <row r="70" spans="1:6" x14ac:dyDescent="0.25">
      <c r="A70" s="2" t="s">
        <v>8</v>
      </c>
      <c r="B70" s="11" t="s">
        <v>15</v>
      </c>
      <c r="C70" s="14">
        <v>0</v>
      </c>
      <c r="D70" s="14">
        <v>29.4</v>
      </c>
      <c r="E70" s="14">
        <v>29.4</v>
      </c>
      <c r="F70" s="6">
        <f t="shared" si="1"/>
        <v>1</v>
      </c>
    </row>
    <row r="71" spans="1:6" x14ac:dyDescent="0.25">
      <c r="A71" s="2" t="s">
        <v>39</v>
      </c>
      <c r="B71" s="10" t="s">
        <v>40</v>
      </c>
      <c r="C71" s="13">
        <v>29350</v>
      </c>
      <c r="D71" s="13">
        <v>29350</v>
      </c>
      <c r="E71" s="13">
        <v>7380</v>
      </c>
      <c r="F71" s="4">
        <f t="shared" si="1"/>
        <v>0.25144804088586031</v>
      </c>
    </row>
    <row r="72" spans="1:6" x14ac:dyDescent="0.25">
      <c r="A72" s="2" t="s">
        <v>8</v>
      </c>
      <c r="B72" s="9" t="s">
        <v>9</v>
      </c>
      <c r="C72" s="14">
        <v>29350</v>
      </c>
      <c r="D72" s="14">
        <v>29350</v>
      </c>
      <c r="E72" s="14">
        <v>7380</v>
      </c>
      <c r="F72" s="6">
        <f t="shared" si="1"/>
        <v>0.25144804088586031</v>
      </c>
    </row>
    <row r="73" spans="1:6" x14ac:dyDescent="0.25">
      <c r="A73" s="2" t="s">
        <v>8</v>
      </c>
      <c r="B73" s="11" t="s">
        <v>15</v>
      </c>
      <c r="C73" s="14">
        <v>29350</v>
      </c>
      <c r="D73" s="14">
        <v>29350</v>
      </c>
      <c r="E73" s="14">
        <v>7380</v>
      </c>
      <c r="F73" s="6">
        <f t="shared" si="1"/>
        <v>0.25144804088586031</v>
      </c>
    </row>
    <row r="74" spans="1:6" x14ac:dyDescent="0.25">
      <c r="A74" s="2" t="s">
        <v>41</v>
      </c>
      <c r="B74" s="10" t="s">
        <v>42</v>
      </c>
      <c r="C74" s="13">
        <v>2679</v>
      </c>
      <c r="D74" s="13">
        <v>3310.55</v>
      </c>
      <c r="E74" s="13">
        <v>3245.8220000000001</v>
      </c>
      <c r="F74" s="4">
        <f t="shared" si="1"/>
        <v>0.98044796181903304</v>
      </c>
    </row>
    <row r="75" spans="1:6" x14ac:dyDescent="0.25">
      <c r="A75" s="2" t="s">
        <v>8</v>
      </c>
      <c r="B75" s="9" t="s">
        <v>9</v>
      </c>
      <c r="C75" s="14">
        <v>2679</v>
      </c>
      <c r="D75" s="14">
        <v>3310.55</v>
      </c>
      <c r="E75" s="14">
        <v>3245.8220000000001</v>
      </c>
      <c r="F75" s="6">
        <f t="shared" si="1"/>
        <v>0.98044796181903304</v>
      </c>
    </row>
    <row r="76" spans="1:6" x14ac:dyDescent="0.25">
      <c r="A76" s="2" t="s">
        <v>8</v>
      </c>
      <c r="B76" s="11" t="s">
        <v>11</v>
      </c>
      <c r="C76" s="14">
        <v>87</v>
      </c>
      <c r="D76" s="14">
        <v>87</v>
      </c>
      <c r="E76" s="14">
        <v>49.406999999999996</v>
      </c>
      <c r="F76" s="6">
        <f t="shared" si="1"/>
        <v>0.56789655172413789</v>
      </c>
    </row>
    <row r="77" spans="1:6" x14ac:dyDescent="0.25">
      <c r="A77" s="2" t="s">
        <v>8</v>
      </c>
      <c r="B77" s="11" t="s">
        <v>12</v>
      </c>
      <c r="C77" s="14">
        <v>0</v>
      </c>
      <c r="D77" s="14">
        <v>200</v>
      </c>
      <c r="E77" s="14">
        <v>200</v>
      </c>
      <c r="F77" s="6">
        <f t="shared" si="1"/>
        <v>1</v>
      </c>
    </row>
    <row r="78" spans="1:6" x14ac:dyDescent="0.25">
      <c r="A78" s="2" t="s">
        <v>8</v>
      </c>
      <c r="B78" s="11" t="s">
        <v>13</v>
      </c>
      <c r="C78" s="14">
        <v>1442</v>
      </c>
      <c r="D78" s="14">
        <v>1129</v>
      </c>
      <c r="E78" s="14">
        <v>1104.2049999999999</v>
      </c>
      <c r="F78" s="6">
        <f t="shared" si="1"/>
        <v>0.97803808680248006</v>
      </c>
    </row>
    <row r="79" spans="1:6" x14ac:dyDescent="0.25">
      <c r="A79" s="2" t="s">
        <v>8</v>
      </c>
      <c r="B79" s="11" t="s">
        <v>15</v>
      </c>
      <c r="C79" s="14">
        <v>1150</v>
      </c>
      <c r="D79" s="14">
        <v>1894.55</v>
      </c>
      <c r="E79" s="14">
        <v>1892.21</v>
      </c>
      <c r="F79" s="6">
        <f t="shared" si="1"/>
        <v>0.99876487820326731</v>
      </c>
    </row>
    <row r="80" spans="1:6" x14ac:dyDescent="0.25">
      <c r="A80" s="18" t="s">
        <v>43</v>
      </c>
      <c r="B80" s="19" t="s">
        <v>44</v>
      </c>
      <c r="C80" s="20">
        <v>0</v>
      </c>
      <c r="D80" s="20">
        <v>0</v>
      </c>
      <c r="E80" s="20">
        <v>0</v>
      </c>
      <c r="F80" s="21" t="e">
        <f t="shared" si="1"/>
        <v>#DIV/0!</v>
      </c>
    </row>
    <row r="81" spans="1:6" x14ac:dyDescent="0.25">
      <c r="A81" s="18" t="s">
        <v>8</v>
      </c>
      <c r="B81" s="22" t="s">
        <v>9</v>
      </c>
      <c r="C81" s="15">
        <v>0</v>
      </c>
      <c r="D81" s="15">
        <v>0</v>
      </c>
      <c r="E81" s="15">
        <v>0</v>
      </c>
      <c r="F81" s="23" t="e">
        <f t="shared" si="1"/>
        <v>#DIV/0!</v>
      </c>
    </row>
    <row r="82" spans="1:6" x14ac:dyDescent="0.25">
      <c r="A82" s="18" t="s">
        <v>8</v>
      </c>
      <c r="B82" s="24" t="s">
        <v>11</v>
      </c>
      <c r="C82" s="15">
        <v>0</v>
      </c>
      <c r="D82" s="15">
        <v>0</v>
      </c>
      <c r="E82" s="15">
        <v>0</v>
      </c>
      <c r="F82" s="23" t="e">
        <f t="shared" si="1"/>
        <v>#DIV/0!</v>
      </c>
    </row>
    <row r="83" spans="1:6" x14ac:dyDescent="0.25">
      <c r="A83" s="18" t="s">
        <v>8</v>
      </c>
      <c r="B83" s="24" t="s">
        <v>15</v>
      </c>
      <c r="C83" s="15">
        <v>0</v>
      </c>
      <c r="D83" s="15">
        <v>0</v>
      </c>
      <c r="E83" s="15">
        <v>0</v>
      </c>
      <c r="F83" s="23" t="e">
        <f t="shared" si="1"/>
        <v>#DIV/0!</v>
      </c>
    </row>
    <row r="84" spans="1:6" x14ac:dyDescent="0.25">
      <c r="A84" s="18" t="s">
        <v>8</v>
      </c>
      <c r="B84" s="22" t="s">
        <v>16</v>
      </c>
      <c r="C84" s="15">
        <v>0</v>
      </c>
      <c r="D84" s="15">
        <v>0</v>
      </c>
      <c r="E84" s="15">
        <v>0</v>
      </c>
      <c r="F84" s="23" t="e">
        <f t="shared" si="1"/>
        <v>#DIV/0!</v>
      </c>
    </row>
    <row r="85" spans="1:6" ht="45" x14ac:dyDescent="0.25">
      <c r="A85" s="2" t="s">
        <v>45</v>
      </c>
      <c r="B85" s="10" t="s">
        <v>46</v>
      </c>
      <c r="C85" s="13">
        <v>7999</v>
      </c>
      <c r="D85" s="13">
        <v>3581.0940000000001</v>
      </c>
      <c r="E85" s="13">
        <v>3567.6247499999999</v>
      </c>
      <c r="F85" s="4">
        <f t="shared" si="1"/>
        <v>0.99623878904044405</v>
      </c>
    </row>
    <row r="86" spans="1:6" x14ac:dyDescent="0.25">
      <c r="A86" s="2" t="s">
        <v>8</v>
      </c>
      <c r="B86" s="9" t="s">
        <v>9</v>
      </c>
      <c r="C86" s="14">
        <v>1259</v>
      </c>
      <c r="D86" s="14">
        <v>1155</v>
      </c>
      <c r="E86" s="14">
        <v>1141.6574499999999</v>
      </c>
      <c r="F86" s="6">
        <f t="shared" si="1"/>
        <v>0.98844800865800864</v>
      </c>
    </row>
    <row r="87" spans="1:6" x14ac:dyDescent="0.25">
      <c r="A87" s="2" t="s">
        <v>8</v>
      </c>
      <c r="B87" s="11" t="s">
        <v>11</v>
      </c>
      <c r="C87" s="14">
        <v>1259</v>
      </c>
      <c r="D87" s="14">
        <v>1155</v>
      </c>
      <c r="E87" s="14">
        <v>1141.6574499999999</v>
      </c>
      <c r="F87" s="6">
        <f t="shared" si="1"/>
        <v>0.98844800865800864</v>
      </c>
    </row>
    <row r="88" spans="1:6" x14ac:dyDescent="0.25">
      <c r="A88" s="2" t="s">
        <v>8</v>
      </c>
      <c r="B88" s="9" t="s">
        <v>16</v>
      </c>
      <c r="C88" s="14">
        <v>6740</v>
      </c>
      <c r="D88" s="14">
        <v>2426.0940000000001</v>
      </c>
      <c r="E88" s="14">
        <v>2425.9672999999998</v>
      </c>
      <c r="F88" s="6">
        <f t="shared" si="1"/>
        <v>0.9999477761372807</v>
      </c>
    </row>
    <row r="89" spans="1:6" x14ac:dyDescent="0.25">
      <c r="A89" s="2" t="s">
        <v>47</v>
      </c>
      <c r="B89" s="10" t="s">
        <v>48</v>
      </c>
      <c r="C89" s="13">
        <v>108</v>
      </c>
      <c r="D89" s="13">
        <v>72</v>
      </c>
      <c r="E89" s="13">
        <v>60.613039999999998</v>
      </c>
      <c r="F89" s="4">
        <f t="shared" si="1"/>
        <v>0.84184777777777775</v>
      </c>
    </row>
    <row r="90" spans="1:6" x14ac:dyDescent="0.25">
      <c r="A90" s="2" t="s">
        <v>8</v>
      </c>
      <c r="B90" s="9" t="s">
        <v>9</v>
      </c>
      <c r="C90" s="14">
        <v>108</v>
      </c>
      <c r="D90" s="14">
        <v>72</v>
      </c>
      <c r="E90" s="14">
        <v>60.613039999999998</v>
      </c>
      <c r="F90" s="6">
        <f t="shared" si="1"/>
        <v>0.84184777777777775</v>
      </c>
    </row>
    <row r="91" spans="1:6" x14ac:dyDescent="0.25">
      <c r="A91" s="2" t="s">
        <v>8</v>
      </c>
      <c r="B91" s="11" t="s">
        <v>11</v>
      </c>
      <c r="C91" s="14">
        <v>108</v>
      </c>
      <c r="D91" s="14">
        <v>69</v>
      </c>
      <c r="E91" s="14">
        <v>58.688160000000003</v>
      </c>
      <c r="F91" s="6">
        <f t="shared" si="1"/>
        <v>0.85055304347826088</v>
      </c>
    </row>
    <row r="92" spans="1:6" x14ac:dyDescent="0.25">
      <c r="A92" s="2" t="s">
        <v>8</v>
      </c>
      <c r="B92" s="11" t="s">
        <v>14</v>
      </c>
      <c r="C92" s="14">
        <v>0</v>
      </c>
      <c r="D92" s="14">
        <v>3</v>
      </c>
      <c r="E92" s="14">
        <v>1.9248800000000001</v>
      </c>
      <c r="F92" s="6">
        <f t="shared" si="1"/>
        <v>0.64162666666666668</v>
      </c>
    </row>
    <row r="93" spans="1:6" x14ac:dyDescent="0.25">
      <c r="A93" s="2" t="s">
        <v>49</v>
      </c>
      <c r="B93" s="8" t="s">
        <v>50</v>
      </c>
      <c r="C93" s="13">
        <v>44267</v>
      </c>
      <c r="D93" s="13">
        <v>44286.396000000001</v>
      </c>
      <c r="E93" s="13">
        <v>43101.914340000018</v>
      </c>
      <c r="F93" s="4">
        <f t="shared" si="1"/>
        <v>0.97325405165053436</v>
      </c>
    </row>
    <row r="94" spans="1:6" x14ac:dyDescent="0.25">
      <c r="A94" s="2" t="s">
        <v>8</v>
      </c>
      <c r="B94" s="7" t="s">
        <v>9</v>
      </c>
      <c r="C94" s="14">
        <v>44161</v>
      </c>
      <c r="D94" s="14">
        <v>44233.809000000001</v>
      </c>
      <c r="E94" s="14">
        <v>43068.344810000017</v>
      </c>
      <c r="F94" s="6">
        <f t="shared" si="1"/>
        <v>0.97365218559405575</v>
      </c>
    </row>
    <row r="95" spans="1:6" x14ac:dyDescent="0.25">
      <c r="A95" s="2" t="s">
        <v>8</v>
      </c>
      <c r="B95" s="9" t="s">
        <v>10</v>
      </c>
      <c r="C95" s="14">
        <v>407</v>
      </c>
      <c r="D95" s="14">
        <v>509.4</v>
      </c>
      <c r="E95" s="14">
        <v>487.45161000000002</v>
      </c>
      <c r="F95" s="6">
        <f t="shared" si="1"/>
        <v>0.9569132508833923</v>
      </c>
    </row>
    <row r="96" spans="1:6" x14ac:dyDescent="0.25">
      <c r="A96" s="2" t="s">
        <v>8</v>
      </c>
      <c r="B96" s="9" t="s">
        <v>11</v>
      </c>
      <c r="C96" s="14">
        <v>1744</v>
      </c>
      <c r="D96" s="14">
        <v>1434.9490000000001</v>
      </c>
      <c r="E96" s="14">
        <v>1037.1513</v>
      </c>
      <c r="F96" s="6">
        <f t="shared" si="1"/>
        <v>0.72277920678714014</v>
      </c>
    </row>
    <row r="97" spans="1:6" x14ac:dyDescent="0.25">
      <c r="A97" s="2" t="s">
        <v>8</v>
      </c>
      <c r="B97" s="9" t="s">
        <v>12</v>
      </c>
      <c r="C97" s="14">
        <v>7700</v>
      </c>
      <c r="D97" s="14">
        <v>7374.3940000000002</v>
      </c>
      <c r="E97" s="14">
        <v>6966.8626899999999</v>
      </c>
      <c r="F97" s="6">
        <f t="shared" si="1"/>
        <v>0.94473697635358234</v>
      </c>
    </row>
    <row r="98" spans="1:6" x14ac:dyDescent="0.25">
      <c r="A98" s="2" t="s">
        <v>8</v>
      </c>
      <c r="B98" s="9" t="s">
        <v>13</v>
      </c>
      <c r="C98" s="14">
        <v>500</v>
      </c>
      <c r="D98" s="14">
        <v>287.47000000000003</v>
      </c>
      <c r="E98" s="14">
        <v>0</v>
      </c>
      <c r="F98" s="6">
        <f t="shared" si="1"/>
        <v>0</v>
      </c>
    </row>
    <row r="99" spans="1:6" x14ac:dyDescent="0.25">
      <c r="A99" s="2" t="s">
        <v>8</v>
      </c>
      <c r="B99" s="9" t="s">
        <v>14</v>
      </c>
      <c r="C99" s="14">
        <v>15</v>
      </c>
      <c r="D99" s="14">
        <v>38.396000000000001</v>
      </c>
      <c r="E99" s="14">
        <v>37.494459999999997</v>
      </c>
      <c r="F99" s="6">
        <f t="shared" si="1"/>
        <v>0.97651994999479097</v>
      </c>
    </row>
    <row r="100" spans="1:6" x14ac:dyDescent="0.25">
      <c r="A100" s="2" t="s">
        <v>8</v>
      </c>
      <c r="B100" s="9" t="s">
        <v>15</v>
      </c>
      <c r="C100" s="14">
        <v>33795</v>
      </c>
      <c r="D100" s="14">
        <v>34589.199999999997</v>
      </c>
      <c r="E100" s="14">
        <v>34539.384750000005</v>
      </c>
      <c r="F100" s="6">
        <f t="shared" si="1"/>
        <v>0.9985598033490225</v>
      </c>
    </row>
    <row r="101" spans="1:6" x14ac:dyDescent="0.25">
      <c r="A101" s="2" t="s">
        <v>8</v>
      </c>
      <c r="B101" s="7" t="s">
        <v>16</v>
      </c>
      <c r="C101" s="14">
        <v>106</v>
      </c>
      <c r="D101" s="14">
        <v>52.587000000000003</v>
      </c>
      <c r="E101" s="14">
        <v>33.56953</v>
      </c>
      <c r="F101" s="6">
        <f t="shared" si="1"/>
        <v>0.63836176241276354</v>
      </c>
    </row>
    <row r="102" spans="1:6" ht="30" x14ac:dyDescent="0.25">
      <c r="A102" s="2" t="s">
        <v>51</v>
      </c>
      <c r="B102" s="10" t="s">
        <v>52</v>
      </c>
      <c r="C102" s="13">
        <v>41390</v>
      </c>
      <c r="D102" s="13">
        <v>41467.250999999997</v>
      </c>
      <c r="E102" s="13">
        <v>41290.756280000016</v>
      </c>
      <c r="F102" s="4">
        <f t="shared" si="1"/>
        <v>0.99574375644047441</v>
      </c>
    </row>
    <row r="103" spans="1:6" x14ac:dyDescent="0.25">
      <c r="A103" s="2" t="s">
        <v>8</v>
      </c>
      <c r="B103" s="9" t="s">
        <v>9</v>
      </c>
      <c r="C103" s="14">
        <v>41290</v>
      </c>
      <c r="D103" s="14">
        <v>41420.663999999997</v>
      </c>
      <c r="E103" s="14">
        <v>41259.186750000015</v>
      </c>
      <c r="F103" s="6">
        <f t="shared" si="1"/>
        <v>0.99610152917876982</v>
      </c>
    </row>
    <row r="104" spans="1:6" x14ac:dyDescent="0.25">
      <c r="A104" s="2" t="s">
        <v>8</v>
      </c>
      <c r="B104" s="11" t="s">
        <v>10</v>
      </c>
      <c r="C104" s="14">
        <v>0</v>
      </c>
      <c r="D104" s="14">
        <v>0</v>
      </c>
      <c r="E104" s="15">
        <v>38.995580000000004</v>
      </c>
      <c r="F104" s="6" t="e">
        <f t="shared" si="1"/>
        <v>#DIV/0!</v>
      </c>
    </row>
    <row r="105" spans="1:6" x14ac:dyDescent="0.25">
      <c r="A105" s="2" t="s">
        <v>8</v>
      </c>
      <c r="B105" s="11" t="s">
        <v>11</v>
      </c>
      <c r="C105" s="14">
        <v>0</v>
      </c>
      <c r="D105" s="14">
        <v>0</v>
      </c>
      <c r="E105" s="15">
        <v>49.333550000000002</v>
      </c>
      <c r="F105" s="6" t="e">
        <f t="shared" si="1"/>
        <v>#DIV/0!</v>
      </c>
    </row>
    <row r="106" spans="1:6" x14ac:dyDescent="0.25">
      <c r="A106" s="2" t="s">
        <v>8</v>
      </c>
      <c r="B106" s="11" t="s">
        <v>12</v>
      </c>
      <c r="C106" s="14">
        <v>7500</v>
      </c>
      <c r="D106" s="14">
        <v>6840.6639999999998</v>
      </c>
      <c r="E106" s="14">
        <v>6635.9885199999999</v>
      </c>
      <c r="F106" s="6">
        <f t="shared" si="1"/>
        <v>0.97007958876506728</v>
      </c>
    </row>
    <row r="107" spans="1:6" x14ac:dyDescent="0.25">
      <c r="A107" s="2" t="s">
        <v>8</v>
      </c>
      <c r="B107" s="11" t="s">
        <v>15</v>
      </c>
      <c r="C107" s="14">
        <v>33790</v>
      </c>
      <c r="D107" s="14">
        <v>34580</v>
      </c>
      <c r="E107" s="14">
        <v>34534.869100000004</v>
      </c>
      <c r="F107" s="6">
        <f t="shared" si="1"/>
        <v>0.99869488432620024</v>
      </c>
    </row>
    <row r="108" spans="1:6" x14ac:dyDescent="0.25">
      <c r="A108" s="2" t="s">
        <v>8</v>
      </c>
      <c r="B108" s="9" t="s">
        <v>16</v>
      </c>
      <c r="C108" s="14">
        <v>100</v>
      </c>
      <c r="D108" s="14">
        <v>46.587000000000003</v>
      </c>
      <c r="E108" s="14">
        <v>31.56953</v>
      </c>
      <c r="F108" s="6">
        <f t="shared" si="1"/>
        <v>0.67764676841178861</v>
      </c>
    </row>
    <row r="109" spans="1:6" x14ac:dyDescent="0.25">
      <c r="A109" s="2" t="s">
        <v>53</v>
      </c>
      <c r="B109" s="10" t="s">
        <v>54</v>
      </c>
      <c r="C109" s="13">
        <v>1644</v>
      </c>
      <c r="D109" s="13">
        <v>1586.145</v>
      </c>
      <c r="E109" s="13">
        <v>873.25018</v>
      </c>
      <c r="F109" s="4">
        <f t="shared" si="1"/>
        <v>0.55054877076181563</v>
      </c>
    </row>
    <row r="110" spans="1:6" x14ac:dyDescent="0.25">
      <c r="A110" s="2" t="s">
        <v>8</v>
      </c>
      <c r="B110" s="9" t="s">
        <v>9</v>
      </c>
      <c r="C110" s="14">
        <v>1644</v>
      </c>
      <c r="D110" s="14">
        <v>1586.145</v>
      </c>
      <c r="E110" s="14">
        <v>873.25018</v>
      </c>
      <c r="F110" s="6">
        <f t="shared" si="1"/>
        <v>0.55054877076181563</v>
      </c>
    </row>
    <row r="111" spans="1:6" x14ac:dyDescent="0.25">
      <c r="A111" s="2" t="s">
        <v>8</v>
      </c>
      <c r="B111" s="11" t="s">
        <v>10</v>
      </c>
      <c r="C111" s="14">
        <v>100</v>
      </c>
      <c r="D111" s="14">
        <v>202.4</v>
      </c>
      <c r="E111" s="14">
        <v>200.839</v>
      </c>
      <c r="F111" s="6">
        <f t="shared" si="1"/>
        <v>0.99228754940711461</v>
      </c>
    </row>
    <row r="112" spans="1:6" x14ac:dyDescent="0.25">
      <c r="A112" s="2" t="s">
        <v>8</v>
      </c>
      <c r="B112" s="11" t="s">
        <v>11</v>
      </c>
      <c r="C112" s="14">
        <v>844</v>
      </c>
      <c r="D112" s="14">
        <v>538.94899999999996</v>
      </c>
      <c r="E112" s="14">
        <v>318.36642000000006</v>
      </c>
      <c r="F112" s="6">
        <f t="shared" si="1"/>
        <v>0.59071715505548783</v>
      </c>
    </row>
    <row r="113" spans="1:6" x14ac:dyDescent="0.25">
      <c r="A113" s="2" t="s">
        <v>8</v>
      </c>
      <c r="B113" s="11" t="s">
        <v>12</v>
      </c>
      <c r="C113" s="14">
        <v>200</v>
      </c>
      <c r="D113" s="14">
        <v>533.73</v>
      </c>
      <c r="E113" s="14">
        <v>330.87416999999999</v>
      </c>
      <c r="F113" s="6">
        <f t="shared" si="1"/>
        <v>0.61992799730200665</v>
      </c>
    </row>
    <row r="114" spans="1:6" x14ac:dyDescent="0.25">
      <c r="A114" s="2" t="s">
        <v>8</v>
      </c>
      <c r="B114" s="11" t="s">
        <v>13</v>
      </c>
      <c r="C114" s="14">
        <v>500</v>
      </c>
      <c r="D114" s="14">
        <v>287.47000000000003</v>
      </c>
      <c r="E114" s="14">
        <v>0</v>
      </c>
      <c r="F114" s="6">
        <f t="shared" si="1"/>
        <v>0</v>
      </c>
    </row>
    <row r="115" spans="1:6" x14ac:dyDescent="0.25">
      <c r="A115" s="2" t="s">
        <v>8</v>
      </c>
      <c r="B115" s="11" t="s">
        <v>14</v>
      </c>
      <c r="C115" s="14">
        <v>0</v>
      </c>
      <c r="D115" s="14">
        <v>19.396000000000001</v>
      </c>
      <c r="E115" s="14">
        <v>19.395389999999999</v>
      </c>
      <c r="F115" s="6">
        <f t="shared" si="1"/>
        <v>0.99996855021653941</v>
      </c>
    </row>
    <row r="116" spans="1:6" x14ac:dyDescent="0.25">
      <c r="A116" s="2" t="s">
        <v>8</v>
      </c>
      <c r="B116" s="11" t="s">
        <v>15</v>
      </c>
      <c r="C116" s="14">
        <v>0</v>
      </c>
      <c r="D116" s="14">
        <v>4.2</v>
      </c>
      <c r="E116" s="14">
        <v>3.7751999999999999</v>
      </c>
      <c r="F116" s="6">
        <f t="shared" si="1"/>
        <v>0.8988571428571428</v>
      </c>
    </row>
    <row r="117" spans="1:6" ht="30" x14ac:dyDescent="0.25">
      <c r="A117" s="2" t="s">
        <v>55</v>
      </c>
      <c r="B117" s="10" t="s">
        <v>56</v>
      </c>
      <c r="C117" s="13">
        <v>1233</v>
      </c>
      <c r="D117" s="13">
        <v>1233</v>
      </c>
      <c r="E117" s="13">
        <v>937.90787999999986</v>
      </c>
      <c r="F117" s="4">
        <f t="shared" si="1"/>
        <v>0.76067143552311423</v>
      </c>
    </row>
    <row r="118" spans="1:6" x14ac:dyDescent="0.25">
      <c r="A118" s="2" t="s">
        <v>8</v>
      </c>
      <c r="B118" s="9" t="s">
        <v>9</v>
      </c>
      <c r="C118" s="14">
        <v>1227</v>
      </c>
      <c r="D118" s="14">
        <v>1227</v>
      </c>
      <c r="E118" s="14">
        <v>935.90787999999986</v>
      </c>
      <c r="F118" s="6">
        <f t="shared" si="1"/>
        <v>0.76276110839445788</v>
      </c>
    </row>
    <row r="119" spans="1:6" x14ac:dyDescent="0.25">
      <c r="A119" s="2" t="s">
        <v>8</v>
      </c>
      <c r="B119" s="11" t="s">
        <v>10</v>
      </c>
      <c r="C119" s="14">
        <v>307</v>
      </c>
      <c r="D119" s="14">
        <v>307</v>
      </c>
      <c r="E119" s="14">
        <v>247.61703</v>
      </c>
      <c r="F119" s="6">
        <f t="shared" si="1"/>
        <v>0.8065701302931596</v>
      </c>
    </row>
    <row r="120" spans="1:6" x14ac:dyDescent="0.25">
      <c r="A120" s="2" t="s">
        <v>8</v>
      </c>
      <c r="B120" s="11" t="s">
        <v>11</v>
      </c>
      <c r="C120" s="14">
        <v>900</v>
      </c>
      <c r="D120" s="14">
        <v>896</v>
      </c>
      <c r="E120" s="14">
        <v>669.45132999999998</v>
      </c>
      <c r="F120" s="6">
        <f t="shared" si="1"/>
        <v>0.74715550223214289</v>
      </c>
    </row>
    <row r="121" spans="1:6" x14ac:dyDescent="0.25">
      <c r="A121" s="2" t="s">
        <v>8</v>
      </c>
      <c r="B121" s="11" t="s">
        <v>14</v>
      </c>
      <c r="C121" s="14">
        <v>15</v>
      </c>
      <c r="D121" s="14">
        <v>19</v>
      </c>
      <c r="E121" s="14">
        <v>18.099070000000001</v>
      </c>
      <c r="F121" s="6">
        <f t="shared" si="1"/>
        <v>0.9525826315789474</v>
      </c>
    </row>
    <row r="122" spans="1:6" x14ac:dyDescent="0.25">
      <c r="A122" s="2" t="s">
        <v>8</v>
      </c>
      <c r="B122" s="11" t="s">
        <v>15</v>
      </c>
      <c r="C122" s="14">
        <v>5</v>
      </c>
      <c r="D122" s="14">
        <v>5</v>
      </c>
      <c r="E122" s="14">
        <v>0.74045000000000005</v>
      </c>
      <c r="F122" s="6">
        <f t="shared" si="1"/>
        <v>0.14809</v>
      </c>
    </row>
    <row r="123" spans="1:6" x14ac:dyDescent="0.25">
      <c r="A123" s="2" t="s">
        <v>8</v>
      </c>
      <c r="B123" s="9" t="s">
        <v>16</v>
      </c>
      <c r="C123" s="14">
        <v>6</v>
      </c>
      <c r="D123" s="14">
        <v>6</v>
      </c>
      <c r="E123" s="14">
        <v>2</v>
      </c>
      <c r="F123" s="6">
        <f t="shared" si="1"/>
        <v>0.33333333333333331</v>
      </c>
    </row>
    <row r="124" spans="1:6" x14ac:dyDescent="0.25">
      <c r="A124" s="2" t="s">
        <v>57</v>
      </c>
      <c r="B124" s="8" t="s">
        <v>58</v>
      </c>
      <c r="C124" s="13">
        <v>33591.1</v>
      </c>
      <c r="D124" s="13">
        <v>32415.1</v>
      </c>
      <c r="E124" s="13">
        <v>21875.637749999998</v>
      </c>
      <c r="F124" s="4">
        <f t="shared" si="1"/>
        <v>0.6748594867823946</v>
      </c>
    </row>
    <row r="125" spans="1:6" x14ac:dyDescent="0.25">
      <c r="A125" s="2" t="s">
        <v>8</v>
      </c>
      <c r="B125" s="7" t="s">
        <v>9</v>
      </c>
      <c r="C125" s="14">
        <v>33541.1</v>
      </c>
      <c r="D125" s="14">
        <v>32395.1</v>
      </c>
      <c r="E125" s="14">
        <v>21724.080619999997</v>
      </c>
      <c r="F125" s="6">
        <f t="shared" si="1"/>
        <v>0.67059773299048309</v>
      </c>
    </row>
    <row r="126" spans="1:6" x14ac:dyDescent="0.25">
      <c r="A126" s="2" t="s">
        <v>8</v>
      </c>
      <c r="B126" s="9" t="s">
        <v>10</v>
      </c>
      <c r="C126" s="14">
        <v>1543</v>
      </c>
      <c r="D126" s="14">
        <v>916</v>
      </c>
      <c r="E126" s="14">
        <v>892.39700000000005</v>
      </c>
      <c r="F126" s="6">
        <f t="shared" si="1"/>
        <v>0.97423253275109178</v>
      </c>
    </row>
    <row r="127" spans="1:6" x14ac:dyDescent="0.25">
      <c r="A127" s="2" t="s">
        <v>8</v>
      </c>
      <c r="B127" s="9" t="s">
        <v>11</v>
      </c>
      <c r="C127" s="14">
        <v>1881</v>
      </c>
      <c r="D127" s="14">
        <v>1969.7919999999999</v>
      </c>
      <c r="E127" s="14">
        <v>1777.1451199999999</v>
      </c>
      <c r="F127" s="6">
        <f t="shared" si="1"/>
        <v>0.90219937942686335</v>
      </c>
    </row>
    <row r="128" spans="1:6" x14ac:dyDescent="0.25">
      <c r="A128" s="2" t="s">
        <v>8</v>
      </c>
      <c r="B128" s="9" t="s">
        <v>12</v>
      </c>
      <c r="C128" s="14">
        <v>1715</v>
      </c>
      <c r="D128" s="14">
        <v>953</v>
      </c>
      <c r="E128" s="14">
        <v>1779.87967</v>
      </c>
      <c r="F128" s="6">
        <f t="shared" si="1"/>
        <v>1.8676596747114376</v>
      </c>
    </row>
    <row r="129" spans="1:6" x14ac:dyDescent="0.25">
      <c r="A129" s="2" t="s">
        <v>8</v>
      </c>
      <c r="B129" s="9" t="s">
        <v>13</v>
      </c>
      <c r="C129" s="14">
        <v>2000</v>
      </c>
      <c r="D129" s="14">
        <v>2109.808</v>
      </c>
      <c r="E129" s="14">
        <v>2234.0950899999998</v>
      </c>
      <c r="F129" s="6">
        <f t="shared" ref="F129:F189" si="2">E129/D129</f>
        <v>1.058909194580739</v>
      </c>
    </row>
    <row r="130" spans="1:6" x14ac:dyDescent="0.25">
      <c r="A130" s="2" t="s">
        <v>8</v>
      </c>
      <c r="B130" s="9" t="s">
        <v>14</v>
      </c>
      <c r="C130" s="14">
        <v>8</v>
      </c>
      <c r="D130" s="14">
        <v>107</v>
      </c>
      <c r="E130" s="14">
        <v>100.80547</v>
      </c>
      <c r="F130" s="6">
        <f t="shared" si="2"/>
        <v>0.94210719626168227</v>
      </c>
    </row>
    <row r="131" spans="1:6" x14ac:dyDescent="0.25">
      <c r="A131" s="2" t="s">
        <v>8</v>
      </c>
      <c r="B131" s="9" t="s">
        <v>15</v>
      </c>
      <c r="C131" s="14">
        <v>26394.1</v>
      </c>
      <c r="D131" s="14">
        <v>26339.5</v>
      </c>
      <c r="E131" s="14">
        <v>14939.75827</v>
      </c>
      <c r="F131" s="6">
        <f t="shared" si="2"/>
        <v>0.56719976726969001</v>
      </c>
    </row>
    <row r="132" spans="1:6" x14ac:dyDescent="0.25">
      <c r="A132" s="2" t="s">
        <v>8</v>
      </c>
      <c r="B132" s="7" t="s">
        <v>16</v>
      </c>
      <c r="C132" s="14">
        <v>50</v>
      </c>
      <c r="D132" s="14">
        <v>20</v>
      </c>
      <c r="E132" s="14">
        <v>151.55713</v>
      </c>
      <c r="F132" s="6">
        <f t="shared" si="2"/>
        <v>7.5778565000000002</v>
      </c>
    </row>
    <row r="133" spans="1:6" x14ac:dyDescent="0.25">
      <c r="A133" s="2" t="s">
        <v>59</v>
      </c>
      <c r="B133" s="10" t="s">
        <v>60</v>
      </c>
      <c r="C133" s="13">
        <v>2744</v>
      </c>
      <c r="D133" s="13">
        <v>2724</v>
      </c>
      <c r="E133" s="13">
        <v>2610.4083200000005</v>
      </c>
      <c r="F133" s="4">
        <f t="shared" si="2"/>
        <v>0.95829967694566831</v>
      </c>
    </row>
    <row r="134" spans="1:6" x14ac:dyDescent="0.25">
      <c r="A134" s="2" t="s">
        <v>8</v>
      </c>
      <c r="B134" s="9" t="s">
        <v>9</v>
      </c>
      <c r="C134" s="14">
        <v>2694</v>
      </c>
      <c r="D134" s="14">
        <v>2704</v>
      </c>
      <c r="E134" s="14">
        <v>2610.4083200000005</v>
      </c>
      <c r="F134" s="6">
        <f t="shared" si="2"/>
        <v>0.9653876923076925</v>
      </c>
    </row>
    <row r="135" spans="1:6" x14ac:dyDescent="0.25">
      <c r="A135" s="2" t="s">
        <v>8</v>
      </c>
      <c r="B135" s="11" t="s">
        <v>10</v>
      </c>
      <c r="C135" s="14">
        <v>1500</v>
      </c>
      <c r="D135" s="14">
        <v>873</v>
      </c>
      <c r="E135" s="14">
        <v>866.05899999999997</v>
      </c>
      <c r="F135" s="6">
        <f t="shared" si="2"/>
        <v>0.99204925544100797</v>
      </c>
    </row>
    <row r="136" spans="1:6" x14ac:dyDescent="0.25">
      <c r="A136" s="2" t="s">
        <v>8</v>
      </c>
      <c r="B136" s="11" t="s">
        <v>11</v>
      </c>
      <c r="C136" s="14">
        <v>1180</v>
      </c>
      <c r="D136" s="14">
        <v>1718</v>
      </c>
      <c r="E136" s="14">
        <v>1639.1772800000001</v>
      </c>
      <c r="F136" s="6">
        <f t="shared" si="2"/>
        <v>0.95411948777648437</v>
      </c>
    </row>
    <row r="137" spans="1:6" x14ac:dyDescent="0.25">
      <c r="A137" s="2" t="s">
        <v>8</v>
      </c>
      <c r="B137" s="11" t="s">
        <v>14</v>
      </c>
      <c r="C137" s="14">
        <v>8</v>
      </c>
      <c r="D137" s="14">
        <v>107</v>
      </c>
      <c r="E137" s="14">
        <v>100.80547</v>
      </c>
      <c r="F137" s="6">
        <f t="shared" si="2"/>
        <v>0.94210719626168227</v>
      </c>
    </row>
    <row r="138" spans="1:6" x14ac:dyDescent="0.25">
      <c r="A138" s="2" t="s">
        <v>8</v>
      </c>
      <c r="B138" s="11" t="s">
        <v>15</v>
      </c>
      <c r="C138" s="14">
        <v>6</v>
      </c>
      <c r="D138" s="14">
        <v>6</v>
      </c>
      <c r="E138" s="14">
        <v>4.3665699999999994</v>
      </c>
      <c r="F138" s="6">
        <f t="shared" si="2"/>
        <v>0.72776166666666653</v>
      </c>
    </row>
    <row r="139" spans="1:6" x14ac:dyDescent="0.25">
      <c r="A139" s="2" t="s">
        <v>8</v>
      </c>
      <c r="B139" s="9" t="s">
        <v>16</v>
      </c>
      <c r="C139" s="14">
        <v>50</v>
      </c>
      <c r="D139" s="14">
        <v>20</v>
      </c>
      <c r="E139" s="14">
        <v>0</v>
      </c>
      <c r="F139" s="6">
        <f t="shared" si="2"/>
        <v>0</v>
      </c>
    </row>
    <row r="140" spans="1:6" ht="30" x14ac:dyDescent="0.25">
      <c r="A140" s="2" t="s">
        <v>61</v>
      </c>
      <c r="B140" s="10" t="s">
        <v>62</v>
      </c>
      <c r="C140" s="13">
        <v>26853</v>
      </c>
      <c r="D140" s="13">
        <v>26853</v>
      </c>
      <c r="E140" s="13">
        <v>14810.52162</v>
      </c>
      <c r="F140" s="4">
        <f t="shared" si="2"/>
        <v>0.55154067031616583</v>
      </c>
    </row>
    <row r="141" spans="1:6" x14ac:dyDescent="0.25">
      <c r="A141" s="2" t="s">
        <v>8</v>
      </c>
      <c r="B141" s="9" t="s">
        <v>9</v>
      </c>
      <c r="C141" s="14">
        <v>26853</v>
      </c>
      <c r="D141" s="14">
        <v>26853</v>
      </c>
      <c r="E141" s="14">
        <v>14810.52162</v>
      </c>
      <c r="F141" s="6">
        <f t="shared" si="2"/>
        <v>0.55154067031616583</v>
      </c>
    </row>
    <row r="142" spans="1:6" x14ac:dyDescent="0.25">
      <c r="A142" s="2" t="s">
        <v>8</v>
      </c>
      <c r="B142" s="11" t="s">
        <v>11</v>
      </c>
      <c r="C142" s="14">
        <v>200</v>
      </c>
      <c r="D142" s="14">
        <v>144.792</v>
      </c>
      <c r="E142" s="14">
        <v>0</v>
      </c>
      <c r="F142" s="6">
        <f t="shared" si="2"/>
        <v>0</v>
      </c>
    </row>
    <row r="143" spans="1:6" x14ac:dyDescent="0.25">
      <c r="A143" s="2" t="s">
        <v>8</v>
      </c>
      <c r="B143" s="11" t="s">
        <v>12</v>
      </c>
      <c r="C143" s="14">
        <v>15</v>
      </c>
      <c r="D143" s="14">
        <v>15</v>
      </c>
      <c r="E143" s="14">
        <v>5.2881200000000002</v>
      </c>
      <c r="F143" s="6">
        <f t="shared" si="2"/>
        <v>0.35254133333333332</v>
      </c>
    </row>
    <row r="144" spans="1:6" x14ac:dyDescent="0.25">
      <c r="A144" s="2" t="s">
        <v>8</v>
      </c>
      <c r="B144" s="11" t="s">
        <v>13</v>
      </c>
      <c r="C144" s="14">
        <v>2000</v>
      </c>
      <c r="D144" s="14">
        <v>2109.808</v>
      </c>
      <c r="E144" s="14">
        <v>2109.808</v>
      </c>
      <c r="F144" s="6">
        <f t="shared" si="2"/>
        <v>1</v>
      </c>
    </row>
    <row r="145" spans="1:6" x14ac:dyDescent="0.25">
      <c r="A145" s="2" t="s">
        <v>8</v>
      </c>
      <c r="B145" s="11" t="s">
        <v>15</v>
      </c>
      <c r="C145" s="14">
        <v>24638</v>
      </c>
      <c r="D145" s="14">
        <v>24583.4</v>
      </c>
      <c r="E145" s="14">
        <v>12695.425499999999</v>
      </c>
      <c r="F145" s="6">
        <f t="shared" si="2"/>
        <v>0.51642268766728761</v>
      </c>
    </row>
    <row r="146" spans="1:6" x14ac:dyDescent="0.25">
      <c r="A146" s="2" t="s">
        <v>63</v>
      </c>
      <c r="B146" s="10" t="s">
        <v>64</v>
      </c>
      <c r="C146" s="13">
        <v>40</v>
      </c>
      <c r="D146" s="13">
        <v>40</v>
      </c>
      <c r="E146" s="13">
        <v>38.82</v>
      </c>
      <c r="F146" s="4">
        <f t="shared" si="2"/>
        <v>0.97050000000000003</v>
      </c>
    </row>
    <row r="147" spans="1:6" x14ac:dyDescent="0.25">
      <c r="A147" s="2" t="s">
        <v>8</v>
      </c>
      <c r="B147" s="9" t="s">
        <v>9</v>
      </c>
      <c r="C147" s="14">
        <v>40</v>
      </c>
      <c r="D147" s="14">
        <v>40</v>
      </c>
      <c r="E147" s="14">
        <v>38.82</v>
      </c>
      <c r="F147" s="6">
        <f t="shared" si="2"/>
        <v>0.97050000000000003</v>
      </c>
    </row>
    <row r="148" spans="1:6" x14ac:dyDescent="0.25">
      <c r="A148" s="2" t="s">
        <v>8</v>
      </c>
      <c r="B148" s="11" t="s">
        <v>11</v>
      </c>
      <c r="C148" s="14">
        <v>40</v>
      </c>
      <c r="D148" s="14">
        <v>40</v>
      </c>
      <c r="E148" s="14">
        <v>38.82</v>
      </c>
      <c r="F148" s="6">
        <f t="shared" si="2"/>
        <v>0.97050000000000003</v>
      </c>
    </row>
    <row r="149" spans="1:6" ht="30" x14ac:dyDescent="0.25">
      <c r="A149" s="2" t="s">
        <v>65</v>
      </c>
      <c r="B149" s="10" t="s">
        <v>66</v>
      </c>
      <c r="C149" s="13">
        <v>2150</v>
      </c>
      <c r="D149" s="13">
        <v>1756</v>
      </c>
      <c r="E149" s="13">
        <v>1416.12249</v>
      </c>
      <c r="F149" s="4">
        <f t="shared" si="2"/>
        <v>0.80644788724373573</v>
      </c>
    </row>
    <row r="150" spans="1:6" x14ac:dyDescent="0.25">
      <c r="A150" s="2" t="s">
        <v>8</v>
      </c>
      <c r="B150" s="9" t="s">
        <v>9</v>
      </c>
      <c r="C150" s="14">
        <v>2150</v>
      </c>
      <c r="D150" s="14">
        <v>1756</v>
      </c>
      <c r="E150" s="14">
        <v>1416.12249</v>
      </c>
      <c r="F150" s="6">
        <f t="shared" si="2"/>
        <v>0.80644788724373573</v>
      </c>
    </row>
    <row r="151" spans="1:6" x14ac:dyDescent="0.25">
      <c r="A151" s="2" t="s">
        <v>8</v>
      </c>
      <c r="B151" s="11" t="s">
        <v>11</v>
      </c>
      <c r="C151" s="14">
        <v>400</v>
      </c>
      <c r="D151" s="14">
        <v>6</v>
      </c>
      <c r="E151" s="14">
        <v>3.94638</v>
      </c>
      <c r="F151" s="6">
        <f t="shared" si="2"/>
        <v>0.65773000000000004</v>
      </c>
    </row>
    <row r="152" spans="1:6" x14ac:dyDescent="0.25">
      <c r="A152" s="2" t="s">
        <v>8</v>
      </c>
      <c r="B152" s="11" t="s">
        <v>15</v>
      </c>
      <c r="C152" s="14">
        <v>1750</v>
      </c>
      <c r="D152" s="14">
        <v>1750</v>
      </c>
      <c r="E152" s="14">
        <v>1412.1761100000001</v>
      </c>
      <c r="F152" s="6">
        <f t="shared" si="2"/>
        <v>0.80695777714285721</v>
      </c>
    </row>
    <row r="153" spans="1:6" ht="30" x14ac:dyDescent="0.25">
      <c r="A153" s="2" t="s">
        <v>67</v>
      </c>
      <c r="B153" s="10" t="s">
        <v>68</v>
      </c>
      <c r="C153" s="13">
        <v>1804.1</v>
      </c>
      <c r="D153" s="13">
        <v>1042.0999999999999</v>
      </c>
      <c r="E153" s="13">
        <v>2999.76532</v>
      </c>
      <c r="F153" s="4">
        <f t="shared" si="2"/>
        <v>2.8785772190768641</v>
      </c>
    </row>
    <row r="154" spans="1:6" x14ac:dyDescent="0.25">
      <c r="A154" s="2" t="s">
        <v>8</v>
      </c>
      <c r="B154" s="9" t="s">
        <v>9</v>
      </c>
      <c r="C154" s="14">
        <v>1804.1</v>
      </c>
      <c r="D154" s="14">
        <v>1042.0999999999999</v>
      </c>
      <c r="E154" s="14">
        <v>2848.2081900000003</v>
      </c>
      <c r="F154" s="6">
        <f t="shared" si="2"/>
        <v>2.7331428749640154</v>
      </c>
    </row>
    <row r="155" spans="1:6" x14ac:dyDescent="0.25">
      <c r="A155" s="2" t="s">
        <v>8</v>
      </c>
      <c r="B155" s="11" t="s">
        <v>10</v>
      </c>
      <c r="C155" s="14">
        <v>43</v>
      </c>
      <c r="D155" s="14">
        <v>43</v>
      </c>
      <c r="E155" s="14">
        <v>26.338000000000001</v>
      </c>
      <c r="F155" s="6">
        <f t="shared" si="2"/>
        <v>0.61251162790697677</v>
      </c>
    </row>
    <row r="156" spans="1:6" x14ac:dyDescent="0.25">
      <c r="A156" s="2" t="s">
        <v>8</v>
      </c>
      <c r="B156" s="11" t="s">
        <v>11</v>
      </c>
      <c r="C156" s="14">
        <v>61</v>
      </c>
      <c r="D156" s="14">
        <v>61</v>
      </c>
      <c r="E156" s="14">
        <v>95.201459999999997</v>
      </c>
      <c r="F156" s="6">
        <f t="shared" si="2"/>
        <v>1.5606796721311476</v>
      </c>
    </row>
    <row r="157" spans="1:6" x14ac:dyDescent="0.25">
      <c r="A157" s="2" t="s">
        <v>8</v>
      </c>
      <c r="B157" s="11" t="s">
        <v>12</v>
      </c>
      <c r="C157" s="14">
        <v>1700</v>
      </c>
      <c r="D157" s="14">
        <v>938</v>
      </c>
      <c r="E157" s="14">
        <v>1774.5915499999999</v>
      </c>
      <c r="F157" s="6">
        <f t="shared" si="2"/>
        <v>1.8918886460554369</v>
      </c>
    </row>
    <row r="158" spans="1:6" x14ac:dyDescent="0.25">
      <c r="A158" s="2" t="s">
        <v>8</v>
      </c>
      <c r="B158" s="11" t="s">
        <v>13</v>
      </c>
      <c r="C158" s="14">
        <v>0</v>
      </c>
      <c r="D158" s="14">
        <v>0</v>
      </c>
      <c r="E158" s="15">
        <v>124.28708999999999</v>
      </c>
      <c r="F158" s="6" t="e">
        <f t="shared" si="2"/>
        <v>#DIV/0!</v>
      </c>
    </row>
    <row r="159" spans="1:6" x14ac:dyDescent="0.25">
      <c r="A159" s="2" t="s">
        <v>8</v>
      </c>
      <c r="B159" s="11" t="s">
        <v>15</v>
      </c>
      <c r="C159" s="14">
        <v>0.1</v>
      </c>
      <c r="D159" s="14">
        <v>0.1</v>
      </c>
      <c r="E159" s="14">
        <v>827.79008999999996</v>
      </c>
      <c r="F159" s="6">
        <f t="shared" si="2"/>
        <v>8277.9008999999987</v>
      </c>
    </row>
    <row r="160" spans="1:6" x14ac:dyDescent="0.25">
      <c r="A160" s="2" t="s">
        <v>8</v>
      </c>
      <c r="B160" s="9" t="s">
        <v>16</v>
      </c>
      <c r="C160" s="14">
        <v>0</v>
      </c>
      <c r="D160" s="14">
        <v>0</v>
      </c>
      <c r="E160" s="15">
        <v>151.55713</v>
      </c>
      <c r="F160" s="6" t="e">
        <f t="shared" si="2"/>
        <v>#DIV/0!</v>
      </c>
    </row>
    <row r="161" spans="1:6" ht="30" x14ac:dyDescent="0.25">
      <c r="A161" s="2" t="s">
        <v>69</v>
      </c>
      <c r="B161" s="8" t="s">
        <v>70</v>
      </c>
      <c r="C161" s="13">
        <v>29292</v>
      </c>
      <c r="D161" s="13">
        <v>28957.9</v>
      </c>
      <c r="E161" s="13">
        <v>27476.949839999997</v>
      </c>
      <c r="F161" s="4">
        <f t="shared" si="2"/>
        <v>0.94885850976762809</v>
      </c>
    </row>
    <row r="162" spans="1:6" x14ac:dyDescent="0.25">
      <c r="A162" s="2" t="s">
        <v>8</v>
      </c>
      <c r="B162" s="7" t="s">
        <v>9</v>
      </c>
      <c r="C162" s="14">
        <v>29170</v>
      </c>
      <c r="D162" s="14">
        <v>28835.9</v>
      </c>
      <c r="E162" s="14">
        <v>27465.121839999996</v>
      </c>
      <c r="F162" s="6">
        <f t="shared" si="2"/>
        <v>0.95246279256066202</v>
      </c>
    </row>
    <row r="163" spans="1:6" x14ac:dyDescent="0.25">
      <c r="A163" s="2" t="s">
        <v>8</v>
      </c>
      <c r="B163" s="9" t="s">
        <v>10</v>
      </c>
      <c r="C163" s="14">
        <v>2220</v>
      </c>
      <c r="D163" s="14">
        <v>2212.7429999999999</v>
      </c>
      <c r="E163" s="14">
        <v>1954.3814800000002</v>
      </c>
      <c r="F163" s="6">
        <f t="shared" si="2"/>
        <v>0.88323925553035321</v>
      </c>
    </row>
    <row r="164" spans="1:6" x14ac:dyDescent="0.25">
      <c r="A164" s="2" t="s">
        <v>8</v>
      </c>
      <c r="B164" s="9" t="s">
        <v>11</v>
      </c>
      <c r="C164" s="14">
        <v>1930</v>
      </c>
      <c r="D164" s="14">
        <v>1540.011</v>
      </c>
      <c r="E164" s="14">
        <v>1205.3385700000001</v>
      </c>
      <c r="F164" s="6">
        <f t="shared" si="2"/>
        <v>0.7826817925326508</v>
      </c>
    </row>
    <row r="165" spans="1:6" x14ac:dyDescent="0.25">
      <c r="A165" s="2" t="s">
        <v>8</v>
      </c>
      <c r="B165" s="9" t="s">
        <v>12</v>
      </c>
      <c r="C165" s="14">
        <v>8045</v>
      </c>
      <c r="D165" s="14">
        <v>8072.4</v>
      </c>
      <c r="E165" s="14">
        <v>7836.0323000000008</v>
      </c>
      <c r="F165" s="6">
        <f t="shared" si="2"/>
        <v>0.97071903027600237</v>
      </c>
    </row>
    <row r="166" spans="1:6" x14ac:dyDescent="0.25">
      <c r="A166" s="2" t="s">
        <v>8</v>
      </c>
      <c r="B166" s="9" t="s">
        <v>13</v>
      </c>
      <c r="C166" s="14">
        <v>8720</v>
      </c>
      <c r="D166" s="14">
        <v>5749.65</v>
      </c>
      <c r="E166" s="14">
        <v>5515.9742999999999</v>
      </c>
      <c r="F166" s="6">
        <f t="shared" si="2"/>
        <v>0.95935827398189455</v>
      </c>
    </row>
    <row r="167" spans="1:6" x14ac:dyDescent="0.25">
      <c r="A167" s="2" t="s">
        <v>8</v>
      </c>
      <c r="B167" s="9" t="s">
        <v>14</v>
      </c>
      <c r="C167" s="14">
        <v>9</v>
      </c>
      <c r="D167" s="14">
        <v>15.096</v>
      </c>
      <c r="E167" s="14">
        <v>14.883239999999999</v>
      </c>
      <c r="F167" s="6">
        <f t="shared" si="2"/>
        <v>0.98590620031796494</v>
      </c>
    </row>
    <row r="168" spans="1:6" x14ac:dyDescent="0.25">
      <c r="A168" s="2" t="s">
        <v>8</v>
      </c>
      <c r="B168" s="9" t="s">
        <v>15</v>
      </c>
      <c r="C168" s="14">
        <v>8246</v>
      </c>
      <c r="D168" s="14">
        <v>11246</v>
      </c>
      <c r="E168" s="14">
        <v>10938.511950000002</v>
      </c>
      <c r="F168" s="6">
        <f t="shared" si="2"/>
        <v>0.97265800729148155</v>
      </c>
    </row>
    <row r="169" spans="1:6" x14ac:dyDescent="0.25">
      <c r="A169" s="2" t="s">
        <v>8</v>
      </c>
      <c r="B169" s="7" t="s">
        <v>16</v>
      </c>
      <c r="C169" s="14">
        <v>122</v>
      </c>
      <c r="D169" s="14">
        <v>122</v>
      </c>
      <c r="E169" s="14">
        <v>11.827999999999999</v>
      </c>
      <c r="F169" s="6">
        <f t="shared" si="2"/>
        <v>9.6950819672131136E-2</v>
      </c>
    </row>
    <row r="170" spans="1:6" ht="30" x14ac:dyDescent="0.25">
      <c r="A170" s="2" t="s">
        <v>71</v>
      </c>
      <c r="B170" s="10" t="s">
        <v>72</v>
      </c>
      <c r="C170" s="13">
        <v>18544</v>
      </c>
      <c r="D170" s="13">
        <v>18182.5</v>
      </c>
      <c r="E170" s="13">
        <v>17215.3377</v>
      </c>
      <c r="F170" s="4">
        <f t="shared" si="2"/>
        <v>0.94680806819744256</v>
      </c>
    </row>
    <row r="171" spans="1:6" x14ac:dyDescent="0.25">
      <c r="A171" s="2" t="s">
        <v>8</v>
      </c>
      <c r="B171" s="9" t="s">
        <v>9</v>
      </c>
      <c r="C171" s="14">
        <v>18534</v>
      </c>
      <c r="D171" s="14">
        <v>18172.5</v>
      </c>
      <c r="E171" s="14">
        <v>17215.3377</v>
      </c>
      <c r="F171" s="6">
        <f t="shared" si="2"/>
        <v>0.94732907965332236</v>
      </c>
    </row>
    <row r="172" spans="1:6" x14ac:dyDescent="0.25">
      <c r="A172" s="2" t="s">
        <v>8</v>
      </c>
      <c r="B172" s="11" t="s">
        <v>10</v>
      </c>
      <c r="C172" s="14">
        <v>409</v>
      </c>
      <c r="D172" s="14">
        <v>402.839</v>
      </c>
      <c r="E172" s="14">
        <v>256.50409999999999</v>
      </c>
      <c r="F172" s="6">
        <f t="shared" si="2"/>
        <v>0.63674098088814635</v>
      </c>
    </row>
    <row r="173" spans="1:6" x14ac:dyDescent="0.25">
      <c r="A173" s="2" t="s">
        <v>8</v>
      </c>
      <c r="B173" s="11" t="s">
        <v>11</v>
      </c>
      <c r="C173" s="14">
        <v>1195</v>
      </c>
      <c r="D173" s="14">
        <v>834.66099999999994</v>
      </c>
      <c r="E173" s="14">
        <v>578.92638999999997</v>
      </c>
      <c r="F173" s="6">
        <f t="shared" si="2"/>
        <v>0.69360661394266654</v>
      </c>
    </row>
    <row r="174" spans="1:6" x14ac:dyDescent="0.25">
      <c r="A174" s="2" t="s">
        <v>8</v>
      </c>
      <c r="B174" s="11" t="s">
        <v>13</v>
      </c>
      <c r="C174" s="14">
        <v>8720</v>
      </c>
      <c r="D174" s="14">
        <v>5720</v>
      </c>
      <c r="E174" s="14">
        <v>5486.3243000000002</v>
      </c>
      <c r="F174" s="6">
        <f t="shared" si="2"/>
        <v>0.95914760489510498</v>
      </c>
    </row>
    <row r="175" spans="1:6" x14ac:dyDescent="0.25">
      <c r="A175" s="2" t="s">
        <v>8</v>
      </c>
      <c r="B175" s="11" t="s">
        <v>14</v>
      </c>
      <c r="C175" s="14">
        <v>8</v>
      </c>
      <c r="D175" s="14">
        <v>13</v>
      </c>
      <c r="E175" s="14">
        <v>13.788</v>
      </c>
      <c r="F175" s="6">
        <f t="shared" si="2"/>
        <v>1.0606153846153847</v>
      </c>
    </row>
    <row r="176" spans="1:6" x14ac:dyDescent="0.25">
      <c r="A176" s="2" t="s">
        <v>8</v>
      </c>
      <c r="B176" s="11" t="s">
        <v>15</v>
      </c>
      <c r="C176" s="14">
        <v>8202</v>
      </c>
      <c r="D176" s="14">
        <v>11202</v>
      </c>
      <c r="E176" s="14">
        <v>10879.794910000001</v>
      </c>
      <c r="F176" s="6">
        <f t="shared" si="2"/>
        <v>0.97123682467416539</v>
      </c>
    </row>
    <row r="177" spans="1:6" x14ac:dyDescent="0.25">
      <c r="A177" s="2" t="s">
        <v>8</v>
      </c>
      <c r="B177" s="9" t="s">
        <v>16</v>
      </c>
      <c r="C177" s="14">
        <v>10</v>
      </c>
      <c r="D177" s="14">
        <v>10</v>
      </c>
      <c r="E177" s="14">
        <v>0</v>
      </c>
      <c r="F177" s="6">
        <f t="shared" si="2"/>
        <v>0</v>
      </c>
    </row>
    <row r="178" spans="1:6" x14ac:dyDescent="0.25">
      <c r="A178" s="2" t="s">
        <v>73</v>
      </c>
      <c r="B178" s="10" t="s">
        <v>74</v>
      </c>
      <c r="C178" s="13">
        <v>2089</v>
      </c>
      <c r="D178" s="13">
        <v>2089</v>
      </c>
      <c r="E178" s="13">
        <v>1923.4195500000001</v>
      </c>
      <c r="F178" s="4">
        <f t="shared" si="2"/>
        <v>0.92073697941598853</v>
      </c>
    </row>
    <row r="179" spans="1:6" x14ac:dyDescent="0.25">
      <c r="A179" s="2" t="s">
        <v>8</v>
      </c>
      <c r="B179" s="9" t="s">
        <v>9</v>
      </c>
      <c r="C179" s="14">
        <v>1989</v>
      </c>
      <c r="D179" s="14">
        <v>1989</v>
      </c>
      <c r="E179" s="14">
        <v>1914.0895500000001</v>
      </c>
      <c r="F179" s="6">
        <f t="shared" si="2"/>
        <v>0.9623376319758673</v>
      </c>
    </row>
    <row r="180" spans="1:6" x14ac:dyDescent="0.25">
      <c r="A180" s="2" t="s">
        <v>8</v>
      </c>
      <c r="B180" s="11" t="s">
        <v>10</v>
      </c>
      <c r="C180" s="14">
        <v>1438</v>
      </c>
      <c r="D180" s="14">
        <v>1436.904</v>
      </c>
      <c r="E180" s="14">
        <v>1333.2010600000001</v>
      </c>
      <c r="F180" s="6">
        <f t="shared" si="2"/>
        <v>0.92782890158284759</v>
      </c>
    </row>
    <row r="181" spans="1:6" x14ac:dyDescent="0.25">
      <c r="A181" s="2" t="s">
        <v>8</v>
      </c>
      <c r="B181" s="11" t="s">
        <v>11</v>
      </c>
      <c r="C181" s="14">
        <v>545</v>
      </c>
      <c r="D181" s="14">
        <v>545</v>
      </c>
      <c r="E181" s="14">
        <v>551.10817000000009</v>
      </c>
      <c r="F181" s="6">
        <f t="shared" si="2"/>
        <v>1.011207651376147</v>
      </c>
    </row>
    <row r="182" spans="1:6" x14ac:dyDescent="0.25">
      <c r="A182" s="2" t="s">
        <v>8</v>
      </c>
      <c r="B182" s="11" t="s">
        <v>14</v>
      </c>
      <c r="C182" s="14">
        <v>0</v>
      </c>
      <c r="D182" s="14">
        <v>1.0960000000000001</v>
      </c>
      <c r="E182" s="14">
        <v>1.09524</v>
      </c>
      <c r="F182" s="6">
        <f t="shared" si="2"/>
        <v>0.99930656934306561</v>
      </c>
    </row>
    <row r="183" spans="1:6" x14ac:dyDescent="0.25">
      <c r="A183" s="2" t="s">
        <v>8</v>
      </c>
      <c r="B183" s="11" t="s">
        <v>15</v>
      </c>
      <c r="C183" s="14">
        <v>6</v>
      </c>
      <c r="D183" s="14">
        <v>6</v>
      </c>
      <c r="E183" s="14">
        <v>28.685079999999999</v>
      </c>
      <c r="F183" s="6">
        <f t="shared" si="2"/>
        <v>4.7808466666666662</v>
      </c>
    </row>
    <row r="184" spans="1:6" x14ac:dyDescent="0.25">
      <c r="A184" s="2" t="s">
        <v>8</v>
      </c>
      <c r="B184" s="9" t="s">
        <v>16</v>
      </c>
      <c r="C184" s="14">
        <v>100</v>
      </c>
      <c r="D184" s="14">
        <v>100</v>
      </c>
      <c r="E184" s="14">
        <v>9.33</v>
      </c>
      <c r="F184" s="6">
        <f t="shared" si="2"/>
        <v>9.3299999999999994E-2</v>
      </c>
    </row>
    <row r="185" spans="1:6" ht="30" x14ac:dyDescent="0.25">
      <c r="A185" s="2" t="s">
        <v>75</v>
      </c>
      <c r="B185" s="10" t="s">
        <v>76</v>
      </c>
      <c r="C185" s="13">
        <v>466</v>
      </c>
      <c r="D185" s="13">
        <v>466</v>
      </c>
      <c r="E185" s="13">
        <v>432.46213</v>
      </c>
      <c r="F185" s="4">
        <f t="shared" si="2"/>
        <v>0.92803032188841206</v>
      </c>
    </row>
    <row r="186" spans="1:6" x14ac:dyDescent="0.25">
      <c r="A186" s="2" t="s">
        <v>8</v>
      </c>
      <c r="B186" s="9" t="s">
        <v>9</v>
      </c>
      <c r="C186" s="14">
        <v>454</v>
      </c>
      <c r="D186" s="14">
        <v>454</v>
      </c>
      <c r="E186" s="14">
        <v>429.96413000000001</v>
      </c>
      <c r="F186" s="6">
        <f t="shared" si="2"/>
        <v>0.94705755506607936</v>
      </c>
    </row>
    <row r="187" spans="1:6" x14ac:dyDescent="0.25">
      <c r="A187" s="2" t="s">
        <v>8</v>
      </c>
      <c r="B187" s="11" t="s">
        <v>10</v>
      </c>
      <c r="C187" s="14">
        <v>373</v>
      </c>
      <c r="D187" s="14">
        <v>373</v>
      </c>
      <c r="E187" s="14">
        <v>364.67632000000003</v>
      </c>
      <c r="F187" s="6">
        <f t="shared" si="2"/>
        <v>0.9776845040214478</v>
      </c>
    </row>
    <row r="188" spans="1:6" x14ac:dyDescent="0.25">
      <c r="A188" s="2" t="s">
        <v>8</v>
      </c>
      <c r="B188" s="11" t="s">
        <v>11</v>
      </c>
      <c r="C188" s="14">
        <v>60</v>
      </c>
      <c r="D188" s="14">
        <v>60</v>
      </c>
      <c r="E188" s="14">
        <v>49.264009999999999</v>
      </c>
      <c r="F188" s="6">
        <f t="shared" si="2"/>
        <v>0.8210668333333333</v>
      </c>
    </row>
    <row r="189" spans="1:6" x14ac:dyDescent="0.25">
      <c r="A189" s="2" t="s">
        <v>8</v>
      </c>
      <c r="B189" s="11" t="s">
        <v>14</v>
      </c>
      <c r="C189" s="14">
        <v>1</v>
      </c>
      <c r="D189" s="14">
        <v>1</v>
      </c>
      <c r="E189" s="14">
        <v>0</v>
      </c>
      <c r="F189" s="6">
        <f t="shared" si="2"/>
        <v>0</v>
      </c>
    </row>
    <row r="190" spans="1:6" x14ac:dyDescent="0.25">
      <c r="A190" s="2" t="s">
        <v>8</v>
      </c>
      <c r="B190" s="11" t="s">
        <v>15</v>
      </c>
      <c r="C190" s="14">
        <v>20</v>
      </c>
      <c r="D190" s="14">
        <v>20</v>
      </c>
      <c r="E190" s="14">
        <v>16.023799999999998</v>
      </c>
      <c r="F190" s="6">
        <f t="shared" ref="F190:F250" si="3">E190/D190</f>
        <v>0.80118999999999985</v>
      </c>
    </row>
    <row r="191" spans="1:6" x14ac:dyDescent="0.25">
      <c r="A191" s="2" t="s">
        <v>8</v>
      </c>
      <c r="B191" s="9" t="s">
        <v>16</v>
      </c>
      <c r="C191" s="14">
        <v>12</v>
      </c>
      <c r="D191" s="14">
        <v>12</v>
      </c>
      <c r="E191" s="14">
        <v>2.4980000000000002</v>
      </c>
      <c r="F191" s="6">
        <f t="shared" si="3"/>
        <v>0.20816666666666669</v>
      </c>
    </row>
    <row r="192" spans="1:6" x14ac:dyDescent="0.25">
      <c r="A192" s="2" t="s">
        <v>77</v>
      </c>
      <c r="B192" s="10" t="s">
        <v>78</v>
      </c>
      <c r="C192" s="13">
        <v>8113</v>
      </c>
      <c r="D192" s="13">
        <v>8140.4</v>
      </c>
      <c r="E192" s="13">
        <v>7861.4404600000007</v>
      </c>
      <c r="F192" s="4">
        <f t="shared" si="3"/>
        <v>0.96573147019802474</v>
      </c>
    </row>
    <row r="193" spans="1:6" x14ac:dyDescent="0.25">
      <c r="A193" s="2" t="s">
        <v>8</v>
      </c>
      <c r="B193" s="9" t="s">
        <v>9</v>
      </c>
      <c r="C193" s="14">
        <v>8113</v>
      </c>
      <c r="D193" s="14">
        <v>8140.4</v>
      </c>
      <c r="E193" s="14">
        <v>7861.4404600000007</v>
      </c>
      <c r="F193" s="6">
        <f t="shared" si="3"/>
        <v>0.96573147019802474</v>
      </c>
    </row>
    <row r="194" spans="1:6" x14ac:dyDescent="0.25">
      <c r="A194" s="2" t="s">
        <v>8</v>
      </c>
      <c r="B194" s="11" t="s">
        <v>11</v>
      </c>
      <c r="C194" s="14">
        <v>50</v>
      </c>
      <c r="D194" s="14">
        <v>50</v>
      </c>
      <c r="E194" s="14">
        <v>11.4</v>
      </c>
      <c r="F194" s="6">
        <f t="shared" si="3"/>
        <v>0.22800000000000001</v>
      </c>
    </row>
    <row r="195" spans="1:6" x14ac:dyDescent="0.25">
      <c r="A195" s="2" t="s">
        <v>8</v>
      </c>
      <c r="B195" s="11" t="s">
        <v>12</v>
      </c>
      <c r="C195" s="14">
        <v>8045</v>
      </c>
      <c r="D195" s="14">
        <v>8072.4</v>
      </c>
      <c r="E195" s="14">
        <v>7836.0323000000008</v>
      </c>
      <c r="F195" s="6">
        <f t="shared" si="3"/>
        <v>0.97071903027600237</v>
      </c>
    </row>
    <row r="196" spans="1:6" x14ac:dyDescent="0.25">
      <c r="A196" s="2" t="s">
        <v>8</v>
      </c>
      <c r="B196" s="11" t="s">
        <v>15</v>
      </c>
      <c r="C196" s="14">
        <v>18</v>
      </c>
      <c r="D196" s="14">
        <v>18</v>
      </c>
      <c r="E196" s="14">
        <v>14.00816</v>
      </c>
      <c r="F196" s="6">
        <f t="shared" si="3"/>
        <v>0.7782311111111111</v>
      </c>
    </row>
    <row r="197" spans="1:6" x14ac:dyDescent="0.25">
      <c r="A197" s="2" t="s">
        <v>79</v>
      </c>
      <c r="B197" s="10" t="s">
        <v>80</v>
      </c>
      <c r="C197" s="13">
        <v>80</v>
      </c>
      <c r="D197" s="13">
        <v>80</v>
      </c>
      <c r="E197" s="13">
        <v>44.29</v>
      </c>
      <c r="F197" s="4">
        <f t="shared" si="3"/>
        <v>0.55362500000000003</v>
      </c>
    </row>
    <row r="198" spans="1:6" x14ac:dyDescent="0.25">
      <c r="A198" s="2" t="s">
        <v>8</v>
      </c>
      <c r="B198" s="9" t="s">
        <v>9</v>
      </c>
      <c r="C198" s="14">
        <v>80</v>
      </c>
      <c r="D198" s="14">
        <v>80</v>
      </c>
      <c r="E198" s="14">
        <v>44.29</v>
      </c>
      <c r="F198" s="6">
        <f t="shared" si="3"/>
        <v>0.55362500000000003</v>
      </c>
    </row>
    <row r="199" spans="1:6" x14ac:dyDescent="0.25">
      <c r="A199" s="2" t="s">
        <v>8</v>
      </c>
      <c r="B199" s="11" t="s">
        <v>11</v>
      </c>
      <c r="C199" s="14">
        <v>80</v>
      </c>
      <c r="D199" s="14">
        <v>50.35</v>
      </c>
      <c r="E199" s="14">
        <v>14.64</v>
      </c>
      <c r="F199" s="6">
        <f t="shared" si="3"/>
        <v>0.2907646474677259</v>
      </c>
    </row>
    <row r="200" spans="1:6" x14ac:dyDescent="0.25">
      <c r="A200" s="2" t="s">
        <v>8</v>
      </c>
      <c r="B200" s="11" t="s">
        <v>13</v>
      </c>
      <c r="C200" s="14">
        <v>0</v>
      </c>
      <c r="D200" s="14">
        <v>29.65</v>
      </c>
      <c r="E200" s="14">
        <v>29.65</v>
      </c>
      <c r="F200" s="6">
        <f t="shared" si="3"/>
        <v>1</v>
      </c>
    </row>
    <row r="201" spans="1:6" x14ac:dyDescent="0.25">
      <c r="A201" s="2" t="s">
        <v>81</v>
      </c>
      <c r="B201" s="8" t="s">
        <v>82</v>
      </c>
      <c r="C201" s="13">
        <v>26260</v>
      </c>
      <c r="D201" s="13">
        <v>26260</v>
      </c>
      <c r="E201" s="13">
        <v>25637.578699999995</v>
      </c>
      <c r="F201" s="4">
        <f t="shared" si="3"/>
        <v>0.97629774181264262</v>
      </c>
    </row>
    <row r="202" spans="1:6" x14ac:dyDescent="0.25">
      <c r="A202" s="2" t="s">
        <v>8</v>
      </c>
      <c r="B202" s="7" t="s">
        <v>9</v>
      </c>
      <c r="C202" s="14">
        <v>26260</v>
      </c>
      <c r="D202" s="14">
        <v>26260</v>
      </c>
      <c r="E202" s="14">
        <v>25637.578699999995</v>
      </c>
      <c r="F202" s="6">
        <f t="shared" si="3"/>
        <v>0.97629774181264262</v>
      </c>
    </row>
    <row r="203" spans="1:6" x14ac:dyDescent="0.25">
      <c r="A203" s="2" t="s">
        <v>8</v>
      </c>
      <c r="B203" s="9" t="s">
        <v>11</v>
      </c>
      <c r="C203" s="14">
        <v>2829.8</v>
      </c>
      <c r="D203" s="14">
        <v>2613.8000000000002</v>
      </c>
      <c r="E203" s="14">
        <v>2135.0798</v>
      </c>
      <c r="F203" s="6">
        <f t="shared" si="3"/>
        <v>0.81684895554365289</v>
      </c>
    </row>
    <row r="204" spans="1:6" x14ac:dyDescent="0.25">
      <c r="A204" s="2" t="s">
        <v>8</v>
      </c>
      <c r="B204" s="9" t="s">
        <v>12</v>
      </c>
      <c r="C204" s="14">
        <v>1391</v>
      </c>
      <c r="D204" s="14">
        <v>1281</v>
      </c>
      <c r="E204" s="14">
        <v>1183.0133899999998</v>
      </c>
      <c r="F204" s="6">
        <f t="shared" si="3"/>
        <v>0.92350772053083519</v>
      </c>
    </row>
    <row r="205" spans="1:6" x14ac:dyDescent="0.25">
      <c r="A205" s="2" t="s">
        <v>8</v>
      </c>
      <c r="B205" s="9" t="s">
        <v>13</v>
      </c>
      <c r="C205" s="14">
        <v>1129.2</v>
      </c>
      <c r="D205" s="14">
        <v>1129.4000000000001</v>
      </c>
      <c r="E205" s="14">
        <v>1107.54</v>
      </c>
      <c r="F205" s="6">
        <f t="shared" si="3"/>
        <v>0.9806445900478129</v>
      </c>
    </row>
    <row r="206" spans="1:6" x14ac:dyDescent="0.25">
      <c r="A206" s="2" t="s">
        <v>8</v>
      </c>
      <c r="B206" s="9" t="s">
        <v>14</v>
      </c>
      <c r="C206" s="14">
        <v>40</v>
      </c>
      <c r="D206" s="14">
        <v>65.8</v>
      </c>
      <c r="E206" s="14">
        <v>63.198880000000003</v>
      </c>
      <c r="F206" s="6">
        <f t="shared" si="3"/>
        <v>0.96046930091185423</v>
      </c>
    </row>
    <row r="207" spans="1:6" x14ac:dyDescent="0.25">
      <c r="A207" s="2" t="s">
        <v>8</v>
      </c>
      <c r="B207" s="9" t="s">
        <v>15</v>
      </c>
      <c r="C207" s="14">
        <v>20870</v>
      </c>
      <c r="D207" s="14">
        <v>21170</v>
      </c>
      <c r="E207" s="14">
        <v>21148.746629999998</v>
      </c>
      <c r="F207" s="6">
        <f t="shared" si="3"/>
        <v>0.99899606188001877</v>
      </c>
    </row>
    <row r="208" spans="1:6" ht="30" x14ac:dyDescent="0.25">
      <c r="A208" s="2" t="s">
        <v>83</v>
      </c>
      <c r="B208" s="8" t="s">
        <v>84</v>
      </c>
      <c r="C208" s="13">
        <v>24050</v>
      </c>
      <c r="D208" s="13">
        <v>24188.14</v>
      </c>
      <c r="E208" s="13">
        <v>15560.081390000001</v>
      </c>
      <c r="F208" s="4">
        <f t="shared" si="3"/>
        <v>0.64329383697961073</v>
      </c>
    </row>
    <row r="209" spans="1:6" x14ac:dyDescent="0.25">
      <c r="A209" s="2" t="s">
        <v>8</v>
      </c>
      <c r="B209" s="7" t="s">
        <v>9</v>
      </c>
      <c r="C209" s="14">
        <v>7050</v>
      </c>
      <c r="D209" s="14">
        <v>8312.89</v>
      </c>
      <c r="E209" s="14">
        <v>8078.1176299999997</v>
      </c>
      <c r="F209" s="6">
        <f t="shared" si="3"/>
        <v>0.97175803240509617</v>
      </c>
    </row>
    <row r="210" spans="1:6" x14ac:dyDescent="0.25">
      <c r="A210" s="2" t="s">
        <v>8</v>
      </c>
      <c r="B210" s="9" t="s">
        <v>11</v>
      </c>
      <c r="C210" s="14">
        <v>7050</v>
      </c>
      <c r="D210" s="14">
        <v>7998</v>
      </c>
      <c r="E210" s="14">
        <v>7767.2282399999995</v>
      </c>
      <c r="F210" s="6">
        <f t="shared" si="3"/>
        <v>0.97114631657914474</v>
      </c>
    </row>
    <row r="211" spans="1:6" x14ac:dyDescent="0.25">
      <c r="A211" s="2" t="s">
        <v>8</v>
      </c>
      <c r="B211" s="9" t="s">
        <v>13</v>
      </c>
      <c r="C211" s="14">
        <v>0</v>
      </c>
      <c r="D211" s="14">
        <v>314.89</v>
      </c>
      <c r="E211" s="14">
        <v>310.88938999999999</v>
      </c>
      <c r="F211" s="6">
        <f t="shared" si="3"/>
        <v>0.98729521420178479</v>
      </c>
    </row>
    <row r="212" spans="1:6" x14ac:dyDescent="0.25">
      <c r="A212" s="2" t="s">
        <v>8</v>
      </c>
      <c r="B212" s="7" t="s">
        <v>16</v>
      </c>
      <c r="C212" s="14">
        <v>17000</v>
      </c>
      <c r="D212" s="14">
        <v>15875.25</v>
      </c>
      <c r="E212" s="14">
        <v>7481.9637599999996</v>
      </c>
      <c r="F212" s="6">
        <f t="shared" si="3"/>
        <v>0.47129738177351538</v>
      </c>
    </row>
    <row r="213" spans="1:6" ht="30" x14ac:dyDescent="0.25">
      <c r="A213" s="2" t="s">
        <v>85</v>
      </c>
      <c r="B213" s="10" t="s">
        <v>86</v>
      </c>
      <c r="C213" s="13">
        <v>21900</v>
      </c>
      <c r="D213" s="13">
        <v>21900</v>
      </c>
      <c r="E213" s="13">
        <v>14577.03009</v>
      </c>
      <c r="F213" s="4">
        <f t="shared" si="3"/>
        <v>0.66561781232876716</v>
      </c>
    </row>
    <row r="214" spans="1:6" x14ac:dyDescent="0.25">
      <c r="A214" s="2" t="s">
        <v>8</v>
      </c>
      <c r="B214" s="9" t="s">
        <v>9</v>
      </c>
      <c r="C214" s="14">
        <v>6900</v>
      </c>
      <c r="D214" s="14">
        <v>7870</v>
      </c>
      <c r="E214" s="14">
        <v>7782.1683499999999</v>
      </c>
      <c r="F214" s="6">
        <f t="shared" si="3"/>
        <v>0.98883968869123251</v>
      </c>
    </row>
    <row r="215" spans="1:6" x14ac:dyDescent="0.25">
      <c r="A215" s="2" t="s">
        <v>8</v>
      </c>
      <c r="B215" s="11" t="s">
        <v>11</v>
      </c>
      <c r="C215" s="14">
        <v>6900</v>
      </c>
      <c r="D215" s="14">
        <v>7848</v>
      </c>
      <c r="E215" s="14">
        <v>7764.1683499999999</v>
      </c>
      <c r="F215" s="6">
        <f t="shared" si="3"/>
        <v>0.98931808741080529</v>
      </c>
    </row>
    <row r="216" spans="1:6" x14ac:dyDescent="0.25">
      <c r="A216" s="2" t="s">
        <v>8</v>
      </c>
      <c r="B216" s="11" t="s">
        <v>13</v>
      </c>
      <c r="C216" s="14">
        <v>0</v>
      </c>
      <c r="D216" s="14">
        <v>22</v>
      </c>
      <c r="E216" s="14">
        <v>18</v>
      </c>
      <c r="F216" s="6">
        <f t="shared" si="3"/>
        <v>0.81818181818181823</v>
      </c>
    </row>
    <row r="217" spans="1:6" x14ac:dyDescent="0.25">
      <c r="A217" s="2" t="s">
        <v>8</v>
      </c>
      <c r="B217" s="9" t="s">
        <v>16</v>
      </c>
      <c r="C217" s="14">
        <v>15000</v>
      </c>
      <c r="D217" s="14">
        <v>14030</v>
      </c>
      <c r="E217" s="14">
        <v>6794.8617400000003</v>
      </c>
      <c r="F217" s="6">
        <f t="shared" si="3"/>
        <v>0.48430946115466861</v>
      </c>
    </row>
    <row r="218" spans="1:6" ht="45" x14ac:dyDescent="0.25">
      <c r="A218" s="2" t="s">
        <v>87</v>
      </c>
      <c r="B218" s="10" t="s">
        <v>88</v>
      </c>
      <c r="C218" s="13">
        <v>2050</v>
      </c>
      <c r="D218" s="13">
        <v>2050</v>
      </c>
      <c r="E218" s="13">
        <v>844.9113000000001</v>
      </c>
      <c r="F218" s="4">
        <f t="shared" si="3"/>
        <v>0.41215185365853663</v>
      </c>
    </row>
    <row r="219" spans="1:6" x14ac:dyDescent="0.25">
      <c r="A219" s="2" t="s">
        <v>8</v>
      </c>
      <c r="B219" s="9" t="s">
        <v>9</v>
      </c>
      <c r="C219" s="14">
        <v>50</v>
      </c>
      <c r="D219" s="14">
        <v>204.75</v>
      </c>
      <c r="E219" s="14">
        <v>157.80928000000003</v>
      </c>
      <c r="F219" s="6">
        <f t="shared" si="3"/>
        <v>0.77074129426129445</v>
      </c>
    </row>
    <row r="220" spans="1:6" x14ac:dyDescent="0.25">
      <c r="A220" s="2" t="s">
        <v>8</v>
      </c>
      <c r="B220" s="11" t="s">
        <v>11</v>
      </c>
      <c r="C220" s="14">
        <v>50</v>
      </c>
      <c r="D220" s="14">
        <v>50</v>
      </c>
      <c r="E220" s="14">
        <v>3.0598899999999998</v>
      </c>
      <c r="F220" s="6">
        <f t="shared" si="3"/>
        <v>6.1197799999999997E-2</v>
      </c>
    </row>
    <row r="221" spans="1:6" x14ac:dyDescent="0.25">
      <c r="A221" s="2" t="s">
        <v>8</v>
      </c>
      <c r="B221" s="11" t="s">
        <v>13</v>
      </c>
      <c r="C221" s="14">
        <v>0</v>
      </c>
      <c r="D221" s="14">
        <v>154.75</v>
      </c>
      <c r="E221" s="14">
        <v>154.74939000000001</v>
      </c>
      <c r="F221" s="6">
        <f t="shared" si="3"/>
        <v>0.99999605815831993</v>
      </c>
    </row>
    <row r="222" spans="1:6" x14ac:dyDescent="0.25">
      <c r="A222" s="2" t="s">
        <v>8</v>
      </c>
      <c r="B222" s="9" t="s">
        <v>16</v>
      </c>
      <c r="C222" s="14">
        <v>2000</v>
      </c>
      <c r="D222" s="14">
        <v>1845.25</v>
      </c>
      <c r="E222" s="14">
        <v>687.10202000000004</v>
      </c>
      <c r="F222" s="6">
        <f t="shared" si="3"/>
        <v>0.37236256333830109</v>
      </c>
    </row>
    <row r="223" spans="1:6" ht="45" x14ac:dyDescent="0.25">
      <c r="A223" s="2" t="s">
        <v>89</v>
      </c>
      <c r="B223" s="10" t="s">
        <v>90</v>
      </c>
      <c r="C223" s="13">
        <v>0</v>
      </c>
      <c r="D223" s="13">
        <v>138.13999999999999</v>
      </c>
      <c r="E223" s="13">
        <v>138.13999999999999</v>
      </c>
      <c r="F223" s="4">
        <f t="shared" si="3"/>
        <v>1</v>
      </c>
    </row>
    <row r="224" spans="1:6" x14ac:dyDescent="0.25">
      <c r="A224" s="2" t="s">
        <v>8</v>
      </c>
      <c r="B224" s="9" t="s">
        <v>9</v>
      </c>
      <c r="C224" s="14">
        <v>0</v>
      </c>
      <c r="D224" s="14">
        <v>138.13999999999999</v>
      </c>
      <c r="E224" s="14">
        <v>138.13999999999999</v>
      </c>
      <c r="F224" s="6">
        <f t="shared" si="3"/>
        <v>1</v>
      </c>
    </row>
    <row r="225" spans="1:6" x14ac:dyDescent="0.25">
      <c r="A225" s="2" t="s">
        <v>8</v>
      </c>
      <c r="B225" s="11" t="s">
        <v>13</v>
      </c>
      <c r="C225" s="14">
        <v>0</v>
      </c>
      <c r="D225" s="14">
        <v>138.13999999999999</v>
      </c>
      <c r="E225" s="14">
        <v>138.13999999999999</v>
      </c>
      <c r="F225" s="6">
        <f t="shared" si="3"/>
        <v>1</v>
      </c>
    </row>
    <row r="226" spans="1:6" ht="30" x14ac:dyDescent="0.25">
      <c r="A226" s="2" t="s">
        <v>91</v>
      </c>
      <c r="B226" s="10" t="s">
        <v>92</v>
      </c>
      <c r="C226" s="13">
        <v>100</v>
      </c>
      <c r="D226" s="13">
        <v>100</v>
      </c>
      <c r="E226" s="13">
        <v>0</v>
      </c>
      <c r="F226" s="4">
        <f t="shared" si="3"/>
        <v>0</v>
      </c>
    </row>
    <row r="227" spans="1:6" x14ac:dyDescent="0.25">
      <c r="A227" s="2" t="s">
        <v>8</v>
      </c>
      <c r="B227" s="9" t="s">
        <v>9</v>
      </c>
      <c r="C227" s="14">
        <v>100</v>
      </c>
      <c r="D227" s="14">
        <v>100</v>
      </c>
      <c r="E227" s="14">
        <v>0</v>
      </c>
      <c r="F227" s="6">
        <f t="shared" si="3"/>
        <v>0</v>
      </c>
    </row>
    <row r="228" spans="1:6" x14ac:dyDescent="0.25">
      <c r="A228" s="2" t="s">
        <v>8</v>
      </c>
      <c r="B228" s="11" t="s">
        <v>11</v>
      </c>
      <c r="C228" s="14">
        <v>100</v>
      </c>
      <c r="D228" s="14">
        <v>100</v>
      </c>
      <c r="E228" s="14">
        <v>0</v>
      </c>
      <c r="F228" s="6">
        <f t="shared" si="3"/>
        <v>0</v>
      </c>
    </row>
    <row r="229" spans="1:6" x14ac:dyDescent="0.25">
      <c r="A229" s="2" t="s">
        <v>93</v>
      </c>
      <c r="B229" s="8" t="s">
        <v>94</v>
      </c>
      <c r="C229" s="13">
        <v>4695</v>
      </c>
      <c r="D229" s="13">
        <v>1435.46</v>
      </c>
      <c r="E229" s="13">
        <v>1135.0792799999999</v>
      </c>
      <c r="F229" s="4">
        <f t="shared" si="3"/>
        <v>0.79074253549384854</v>
      </c>
    </row>
    <row r="230" spans="1:6" x14ac:dyDescent="0.25">
      <c r="A230" s="2" t="s">
        <v>8</v>
      </c>
      <c r="B230" s="7" t="s">
        <v>9</v>
      </c>
      <c r="C230" s="14">
        <v>4145</v>
      </c>
      <c r="D230" s="14">
        <v>1362</v>
      </c>
      <c r="E230" s="14">
        <v>1127.25928</v>
      </c>
      <c r="F230" s="6">
        <f t="shared" si="3"/>
        <v>0.82764998531571221</v>
      </c>
    </row>
    <row r="231" spans="1:6" x14ac:dyDescent="0.25">
      <c r="A231" s="2" t="s">
        <v>8</v>
      </c>
      <c r="B231" s="9" t="s">
        <v>10</v>
      </c>
      <c r="C231" s="14">
        <v>553</v>
      </c>
      <c r="D231" s="14">
        <v>549.36</v>
      </c>
      <c r="E231" s="14">
        <v>401.67428000000001</v>
      </c>
      <c r="F231" s="6">
        <f t="shared" si="3"/>
        <v>0.73116768603465854</v>
      </c>
    </row>
    <row r="232" spans="1:6" x14ac:dyDescent="0.25">
      <c r="A232" s="2" t="s">
        <v>8</v>
      </c>
      <c r="B232" s="9" t="s">
        <v>11</v>
      </c>
      <c r="C232" s="14">
        <v>220</v>
      </c>
      <c r="D232" s="14">
        <v>220</v>
      </c>
      <c r="E232" s="14">
        <v>217.09025</v>
      </c>
      <c r="F232" s="6">
        <f t="shared" si="3"/>
        <v>0.98677386363636366</v>
      </c>
    </row>
    <row r="233" spans="1:6" x14ac:dyDescent="0.25">
      <c r="A233" s="2" t="s">
        <v>8</v>
      </c>
      <c r="B233" s="9" t="s">
        <v>12</v>
      </c>
      <c r="C233" s="14">
        <v>3303</v>
      </c>
      <c r="D233" s="14">
        <v>520</v>
      </c>
      <c r="E233" s="14">
        <v>456.82245</v>
      </c>
      <c r="F233" s="6">
        <f t="shared" si="3"/>
        <v>0.87850471153846155</v>
      </c>
    </row>
    <row r="234" spans="1:6" x14ac:dyDescent="0.25">
      <c r="A234" s="2" t="s">
        <v>8</v>
      </c>
      <c r="B234" s="9" t="s">
        <v>14</v>
      </c>
      <c r="C234" s="14">
        <v>5</v>
      </c>
      <c r="D234" s="14">
        <v>8.64</v>
      </c>
      <c r="E234" s="14">
        <v>8.64</v>
      </c>
      <c r="F234" s="6">
        <f t="shared" si="3"/>
        <v>1</v>
      </c>
    </row>
    <row r="235" spans="1:6" x14ac:dyDescent="0.25">
      <c r="A235" s="2" t="s">
        <v>8</v>
      </c>
      <c r="B235" s="9" t="s">
        <v>15</v>
      </c>
      <c r="C235" s="14">
        <v>64</v>
      </c>
      <c r="D235" s="14">
        <v>64</v>
      </c>
      <c r="E235" s="14">
        <v>43.032300000000006</v>
      </c>
      <c r="F235" s="6">
        <f t="shared" si="3"/>
        <v>0.6723796875000001</v>
      </c>
    </row>
    <row r="236" spans="1:6" x14ac:dyDescent="0.25">
      <c r="A236" s="2" t="s">
        <v>8</v>
      </c>
      <c r="B236" s="7" t="s">
        <v>16</v>
      </c>
      <c r="C236" s="14">
        <v>550</v>
      </c>
      <c r="D236" s="14">
        <v>73.459999999999994</v>
      </c>
      <c r="E236" s="14">
        <v>7.82</v>
      </c>
      <c r="F236" s="6">
        <f t="shared" si="3"/>
        <v>0.10645249115164716</v>
      </c>
    </row>
    <row r="237" spans="1:6" ht="30" x14ac:dyDescent="0.25">
      <c r="A237" s="2" t="s">
        <v>95</v>
      </c>
      <c r="B237" s="8" t="s">
        <v>96</v>
      </c>
      <c r="C237" s="13">
        <v>8200</v>
      </c>
      <c r="D237" s="13">
        <v>8400</v>
      </c>
      <c r="E237" s="13">
        <v>7825.2301200000011</v>
      </c>
      <c r="F237" s="4">
        <f t="shared" si="3"/>
        <v>0.93157501428571443</v>
      </c>
    </row>
    <row r="238" spans="1:6" x14ac:dyDescent="0.25">
      <c r="A238" s="2" t="s">
        <v>8</v>
      </c>
      <c r="B238" s="7" t="s">
        <v>9</v>
      </c>
      <c r="C238" s="14">
        <v>8200</v>
      </c>
      <c r="D238" s="14">
        <v>8400</v>
      </c>
      <c r="E238" s="14">
        <v>7825.2301200000011</v>
      </c>
      <c r="F238" s="6">
        <f t="shared" si="3"/>
        <v>0.93157501428571443</v>
      </c>
    </row>
    <row r="239" spans="1:6" x14ac:dyDescent="0.25">
      <c r="A239" s="2" t="s">
        <v>8</v>
      </c>
      <c r="B239" s="9" t="s">
        <v>11</v>
      </c>
      <c r="C239" s="14">
        <v>7699</v>
      </c>
      <c r="D239" s="14">
        <v>8099</v>
      </c>
      <c r="E239" s="14">
        <v>7788.2611900000002</v>
      </c>
      <c r="F239" s="6">
        <f t="shared" si="3"/>
        <v>0.96163244721570562</v>
      </c>
    </row>
    <row r="240" spans="1:6" x14ac:dyDescent="0.25">
      <c r="A240" s="2" t="s">
        <v>8</v>
      </c>
      <c r="B240" s="9" t="s">
        <v>13</v>
      </c>
      <c r="C240" s="14">
        <v>500</v>
      </c>
      <c r="D240" s="14">
        <v>300</v>
      </c>
      <c r="E240" s="14">
        <v>36.785779999999995</v>
      </c>
      <c r="F240" s="6">
        <f t="shared" si="3"/>
        <v>0.12261926666666666</v>
      </c>
    </row>
    <row r="241" spans="1:6" x14ac:dyDescent="0.25">
      <c r="A241" s="2" t="s">
        <v>8</v>
      </c>
      <c r="B241" s="9" t="s">
        <v>15</v>
      </c>
      <c r="C241" s="14">
        <v>1</v>
      </c>
      <c r="D241" s="14">
        <v>1</v>
      </c>
      <c r="E241" s="14">
        <v>0.18315000000000001</v>
      </c>
      <c r="F241" s="6">
        <f t="shared" si="3"/>
        <v>0.18315000000000001</v>
      </c>
    </row>
    <row r="242" spans="1:6" x14ac:dyDescent="0.25">
      <c r="A242" s="2" t="s">
        <v>97</v>
      </c>
      <c r="B242" s="8" t="s">
        <v>98</v>
      </c>
      <c r="C242" s="13">
        <v>4375</v>
      </c>
      <c r="D242" s="13">
        <v>4175</v>
      </c>
      <c r="E242" s="13">
        <v>4686.0684399999991</v>
      </c>
      <c r="F242" s="4">
        <f t="shared" si="3"/>
        <v>1.1224116023952093</v>
      </c>
    </row>
    <row r="243" spans="1:6" x14ac:dyDescent="0.25">
      <c r="A243" s="2" t="s">
        <v>8</v>
      </c>
      <c r="B243" s="7" t="s">
        <v>9</v>
      </c>
      <c r="C243" s="14">
        <v>1175</v>
      </c>
      <c r="D243" s="14">
        <v>1175</v>
      </c>
      <c r="E243" s="14">
        <v>784.31789000000003</v>
      </c>
      <c r="F243" s="6">
        <f t="shared" si="3"/>
        <v>0.6675045872340426</v>
      </c>
    </row>
    <row r="244" spans="1:6" x14ac:dyDescent="0.25">
      <c r="A244" s="2" t="s">
        <v>8</v>
      </c>
      <c r="B244" s="9" t="s">
        <v>11</v>
      </c>
      <c r="C244" s="14">
        <v>1175</v>
      </c>
      <c r="D244" s="14">
        <v>1175</v>
      </c>
      <c r="E244" s="14">
        <v>784.31789000000003</v>
      </c>
      <c r="F244" s="6">
        <f t="shared" si="3"/>
        <v>0.6675045872340426</v>
      </c>
    </row>
    <row r="245" spans="1:6" x14ac:dyDescent="0.25">
      <c r="A245" s="2" t="s">
        <v>8</v>
      </c>
      <c r="B245" s="7" t="s">
        <v>16</v>
      </c>
      <c r="C245" s="14">
        <v>3200</v>
      </c>
      <c r="D245" s="14">
        <v>3000</v>
      </c>
      <c r="E245" s="14">
        <v>3901.7505499999997</v>
      </c>
      <c r="F245" s="6">
        <f t="shared" si="3"/>
        <v>1.3005835166666666</v>
      </c>
    </row>
    <row r="246" spans="1:6" ht="45" x14ac:dyDescent="0.25">
      <c r="A246" s="2" t="s">
        <v>99</v>
      </c>
      <c r="B246" s="8" t="s">
        <v>100</v>
      </c>
      <c r="C246" s="13">
        <v>3462</v>
      </c>
      <c r="D246" s="13">
        <v>3462</v>
      </c>
      <c r="E246" s="13">
        <v>1497.6225200000001</v>
      </c>
      <c r="F246" s="4">
        <f t="shared" si="3"/>
        <v>0.4325888272674755</v>
      </c>
    </row>
    <row r="247" spans="1:6" x14ac:dyDescent="0.25">
      <c r="A247" s="2" t="s">
        <v>8</v>
      </c>
      <c r="B247" s="7" t="s">
        <v>9</v>
      </c>
      <c r="C247" s="14">
        <v>662</v>
      </c>
      <c r="D247" s="14">
        <v>662</v>
      </c>
      <c r="E247" s="14">
        <v>301.39867000000004</v>
      </c>
      <c r="F247" s="6">
        <f t="shared" si="3"/>
        <v>0.45528500000000005</v>
      </c>
    </row>
    <row r="248" spans="1:6" x14ac:dyDescent="0.25">
      <c r="A248" s="2" t="s">
        <v>8</v>
      </c>
      <c r="B248" s="9" t="s">
        <v>11</v>
      </c>
      <c r="C248" s="14">
        <v>659</v>
      </c>
      <c r="D248" s="14">
        <v>659</v>
      </c>
      <c r="E248" s="14">
        <v>300.97696000000002</v>
      </c>
      <c r="F248" s="6">
        <f t="shared" si="3"/>
        <v>0.45671769347496211</v>
      </c>
    </row>
    <row r="249" spans="1:6" x14ac:dyDescent="0.25">
      <c r="A249" s="2" t="s">
        <v>8</v>
      </c>
      <c r="B249" s="9" t="s">
        <v>15</v>
      </c>
      <c r="C249" s="14">
        <v>3</v>
      </c>
      <c r="D249" s="14">
        <v>3</v>
      </c>
      <c r="E249" s="14">
        <v>0.42170999999999997</v>
      </c>
      <c r="F249" s="6">
        <f t="shared" si="3"/>
        <v>0.14057</v>
      </c>
    </row>
    <row r="250" spans="1:6" x14ac:dyDescent="0.25">
      <c r="A250" s="2" t="s">
        <v>8</v>
      </c>
      <c r="B250" s="7" t="s">
        <v>16</v>
      </c>
      <c r="C250" s="14">
        <v>2800</v>
      </c>
      <c r="D250" s="14">
        <v>2800</v>
      </c>
      <c r="E250" s="14">
        <v>1196.2238500000001</v>
      </c>
      <c r="F250" s="6">
        <f t="shared" si="3"/>
        <v>0.42722280357142861</v>
      </c>
    </row>
  </sheetData>
  <autoFilter ref="A3:F250" xr:uid="{67E59F7D-DCB2-495C-B8EA-8F3AD0679E9E}"/>
  <mergeCells count="2">
    <mergeCell ref="A1:F1"/>
    <mergeCell ref="A2:F2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 Kochariani</dc:creator>
  <cp:lastModifiedBy>Iuri Kochariani</cp:lastModifiedBy>
  <dcterms:created xsi:type="dcterms:W3CDTF">2015-06-05T18:17:20Z</dcterms:created>
  <dcterms:modified xsi:type="dcterms:W3CDTF">2026-04-02T09:48:58Z</dcterms:modified>
</cp:coreProperties>
</file>