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23" documentId="13_ncr:1_{0867A1DA-C2CF-4F4A-A278-A09B23A84341}" xr6:coauthVersionLast="47" xr6:coauthVersionMax="47" xr10:uidLastSave="{7CBEF89C-C8D4-4B17-BA23-4C4989381CB6}"/>
  <bookViews>
    <workbookView xWindow="-108" yWindow="-108" windowWidth="23256" windowHeight="12576" tabRatio="530" activeTab="1" xr2:uid="{00000000-000D-0000-FFFF-FFFF00000000}"/>
  </bookViews>
  <sheets>
    <sheet name="ბიუჯეტი" sheetId="1" r:id="rId1"/>
    <sheet name="დასაბუთების ველი" sheetId="2" r:id="rId2"/>
  </sheets>
  <definedNames>
    <definedName name="_xlnm.Print_Area" localSheetId="0">ბიუჯეტი!$A$1:$K$117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0" i="1" l="1"/>
  <c r="D110" i="1"/>
  <c r="C110" i="1"/>
  <c r="F114" i="1"/>
  <c r="G114" i="1"/>
  <c r="E109" i="1"/>
  <c r="D109" i="1"/>
  <c r="C109" i="1"/>
  <c r="H30" i="1"/>
  <c r="G30" i="1"/>
  <c r="F29" i="1"/>
  <c r="F28" i="1"/>
  <c r="F27" i="1"/>
  <c r="F26" i="1"/>
  <c r="F25" i="1"/>
  <c r="F54" i="2"/>
  <c r="F56" i="2"/>
  <c r="F58" i="2"/>
  <c r="F60" i="2"/>
  <c r="F62" i="2"/>
  <c r="F64" i="2"/>
  <c r="F66" i="2"/>
  <c r="F68" i="2"/>
  <c r="F70" i="2"/>
  <c r="F30" i="1" l="1"/>
  <c r="F85" i="2"/>
  <c r="F84" i="2"/>
  <c r="F83" i="2"/>
  <c r="F82" i="2"/>
  <c r="F81" i="2"/>
  <c r="F80" i="2"/>
  <c r="F52" i="2"/>
  <c r="F86" i="2" l="1"/>
  <c r="H101" i="1" l="1"/>
  <c r="G101" i="1"/>
  <c r="H86" i="1"/>
  <c r="G86" i="1"/>
  <c r="H70" i="1"/>
  <c r="G70" i="1"/>
  <c r="H41" i="1"/>
  <c r="G41" i="1"/>
  <c r="F40" i="1"/>
  <c r="F39" i="1"/>
  <c r="F38" i="1"/>
  <c r="F37" i="1"/>
  <c r="F36" i="1"/>
  <c r="F41" i="1" l="1"/>
  <c r="C114" i="1" s="1"/>
  <c r="F80" i="1"/>
  <c r="F81" i="1"/>
  <c r="F82" i="1"/>
  <c r="F83" i="1"/>
  <c r="F84" i="1"/>
  <c r="F85" i="1"/>
  <c r="F79" i="1"/>
  <c r="F50" i="1"/>
  <c r="F62" i="1"/>
  <c r="F63" i="1"/>
  <c r="F64" i="1"/>
  <c r="F65" i="1"/>
  <c r="F66" i="1"/>
  <c r="F67" i="1"/>
  <c r="F68" i="1"/>
  <c r="F69" i="1"/>
  <c r="F61" i="1"/>
  <c r="F60" i="1"/>
  <c r="F59" i="1"/>
  <c r="F58" i="1"/>
  <c r="F57" i="1"/>
  <c r="F56" i="1"/>
  <c r="F55" i="1"/>
  <c r="F54" i="1"/>
  <c r="F53" i="1"/>
  <c r="F52" i="1"/>
  <c r="F51" i="1"/>
  <c r="J9" i="1"/>
  <c r="F9" i="1"/>
  <c r="H5" i="1"/>
  <c r="I9" i="1" s="1"/>
  <c r="F70" i="1" l="1"/>
  <c r="F86" i="1"/>
  <c r="C112" i="1" s="1"/>
  <c r="D112" i="1"/>
  <c r="E112" i="1"/>
  <c r="F94" i="1"/>
  <c r="F95" i="1"/>
  <c r="F96" i="1"/>
  <c r="F97" i="1"/>
  <c r="F98" i="1"/>
  <c r="F99" i="1"/>
  <c r="F100" i="1"/>
  <c r="D113" i="1"/>
  <c r="E113" i="1"/>
  <c r="E111" i="1"/>
  <c r="F101" i="1" l="1"/>
  <c r="C113" i="1" s="1"/>
  <c r="D111" i="1"/>
  <c r="C111" i="1"/>
  <c r="H6" i="1" l="1"/>
  <c r="H7" i="1"/>
  <c r="H8" i="1"/>
  <c r="H9" i="1" l="1"/>
  <c r="C107" i="1" s="1"/>
  <c r="G19" i="1"/>
  <c r="D108" i="1" s="1"/>
  <c r="H19" i="1"/>
  <c r="E108" i="1" s="1"/>
  <c r="F18" i="1"/>
  <c r="D114" i="1" l="1"/>
  <c r="E114" i="1"/>
  <c r="D107" i="1"/>
  <c r="E107" i="1"/>
  <c r="F14" i="1" l="1"/>
  <c r="F15" i="1" l="1"/>
  <c r="F16" i="1"/>
  <c r="F17" i="1"/>
  <c r="F19" i="1" l="1"/>
  <c r="C108" i="1" s="1"/>
</calcChain>
</file>

<file path=xl/sharedStrings.xml><?xml version="1.0" encoding="utf-8"?>
<sst xmlns="http://schemas.openxmlformats.org/spreadsheetml/2006/main" count="157" uniqueCount="72">
  <si>
    <t>პროგრამის ბიუჯეტი</t>
  </si>
  <si>
    <t>რაოდენობა</t>
  </si>
  <si>
    <t>ერთეულის ფასი</t>
  </si>
  <si>
    <t>პროექტის ჯამური ბიუჯეტი:</t>
  </si>
  <si>
    <t>N</t>
  </si>
  <si>
    <t>სულ</t>
  </si>
  <si>
    <t>სულ შრომის ანაზღაურება</t>
  </si>
  <si>
    <t>ერთი საათის ღირებულება</t>
  </si>
  <si>
    <t>ერთეულის რაოდენობა</t>
  </si>
  <si>
    <t>კატეგორიის დასახელება</t>
  </si>
  <si>
    <r>
      <t xml:space="preserve">რეკომენდაცია: </t>
    </r>
    <r>
      <rPr>
        <b/>
        <sz val="12"/>
        <color rgb="FFFF0000"/>
        <rFont val="Sylfaen"/>
        <family val="1"/>
      </rPr>
      <t>აღნიშნულ გრაფაში შესაძლოა მოთხოვნილი იყოს სპეციალური მასწავლებელი, ინდივიდუალური ასისტენტი, ჟესტური ენის თარჯიმანი, მობილობისა და ორიენტაციის ტრენერი</t>
    </r>
  </si>
  <si>
    <t>პოზიცია</t>
  </si>
  <si>
    <t>დასახელება</t>
  </si>
  <si>
    <t>პროგრამის დასახელება</t>
  </si>
  <si>
    <t>საზომი ერთეული</t>
  </si>
  <si>
    <t>ჯგუფების რაოდენობა</t>
  </si>
  <si>
    <t xml:space="preserve"> თანადაფინანსების ოდენობა</t>
  </si>
  <si>
    <t>საათების რაოდენობა (ერთ ჯგუფში)</t>
  </si>
  <si>
    <t xml:space="preserve"> სააგენტოდან მოთხოვნილი თანხა</t>
  </si>
  <si>
    <t>მოწვეული: დიახ/არა</t>
  </si>
  <si>
    <r>
      <t xml:space="preserve">რეკომენდაცია: </t>
    </r>
    <r>
      <rPr>
        <b/>
        <sz val="12"/>
        <color rgb="FFFF0000"/>
        <rFont val="Sylfaen"/>
        <family val="1"/>
      </rPr>
      <t>აღნიშნულ გრაფაში უნდა მიეთითოს პროგრამის განხორციელებაში ჩართული პირი/პირები, რომლებიც არიან განმახორციელებელი იურიდიული პირის თანამშრომლები ან მოწვეულნი არიან კონკრეტული ამოცანის შესასრულებლად. იმ შემთხვევაში, თუ პირი მოწვეულია, სვეტში ,,მოწვეული: დიახ/არა'' მიეთითება ,,დიახ''</t>
    </r>
  </si>
  <si>
    <t>თვეების/დღეების რაოდენობა</t>
  </si>
  <si>
    <t>ერთი თვის/დღის ანაზღაურება</t>
  </si>
  <si>
    <t xml:space="preserve">I ინვოისის მიხედვით ერთეულის ფასი </t>
  </si>
  <si>
    <t xml:space="preserve">II ინვოისის მიხედვით ერთეულის ფასი </t>
  </si>
  <si>
    <t>ერთეულის რაოდენობა/შრომის ანაზღაურება</t>
  </si>
  <si>
    <t>დამატებითი ინფორმაცია (სააგენტოდან მოთხოვნილი თანხის ფარგლებში)</t>
  </si>
  <si>
    <t xml:space="preserve">ერთეულის ფასი/ანაზღაურება ერთ ერთეულზე </t>
  </si>
  <si>
    <r>
      <t>სულ ჯამი (</t>
    </r>
    <r>
      <rPr>
        <b/>
        <sz val="12"/>
        <color rgb="FF000000"/>
        <rFont val="Sylfaen"/>
        <family val="1"/>
      </rPr>
      <t>ლარი)</t>
    </r>
  </si>
  <si>
    <t>სულ ჯამი (ლარი)</t>
  </si>
  <si>
    <t>სწავლება-შეფასებისთვის განკუთვნილი ელექტრონული პლატფორმის შექმნის-ადმინისტრირებისა და საგანმანათლებლო რესურსების შექმნის-განვითარების ხარჯები</t>
  </si>
  <si>
    <t>სხვა ხარჯები</t>
  </si>
  <si>
    <t>თანადაფინანსების ოდენობა</t>
  </si>
  <si>
    <t>დანართი N1</t>
  </si>
  <si>
    <t>1. მომზადება/გადამზადების პროგრამაში მონაწილე პროფესიული განათლების მასწავლებლები ან/და ინსტრუქტორები:</t>
  </si>
  <si>
    <t>მხარდაჭერის პირი</t>
  </si>
  <si>
    <t>საათების/დღეების/თვეების რაოდენობა</t>
  </si>
  <si>
    <t>ერთი საათის/დღის/თვის ანაზღაურება</t>
  </si>
  <si>
    <t>2. სპეციალური საგანმანათლებლო საჭიროებისა და შეზღუდული შესაძლებლობის მქონე პირთა მხარდამჭერი სერვისების უზრუნველყოფა</t>
  </si>
  <si>
    <t>მასწავლებლის ან/და ინსტრუქტორის ანაზღაურება</t>
  </si>
  <si>
    <t>სპეციალური საგანმანათლებლო საჭიროებისა და შეზღუდული შესაძლებლობის მქონე პირთა მხარდამჭერი სერვისები</t>
  </si>
  <si>
    <t>პროგრამის ადმინისტრირებაზე პასუხისმგებელი პირები</t>
  </si>
  <si>
    <t>სწავლის შედეგების მისაღწევად საჭირო სასწავლო მასალების, ნედლეულისა და ხელსაწყო-ინსტრუმენტების ხარჯი</t>
  </si>
  <si>
    <t xml:space="preserve">პროფესიული განათლების მასწავლებელი </t>
  </si>
  <si>
    <t>ინსტრუქტორი პარტნიორი ორგანიზაციიდან (ასეთის არსებობის შემთხვევაში)</t>
  </si>
  <si>
    <t>თანადაფინანსების შესახებ ინფორმაცია</t>
  </si>
  <si>
    <t>ბიუჯეტის დასაბუთება</t>
  </si>
  <si>
    <t xml:space="preserve">სამუშაო აღწერილობა </t>
  </si>
  <si>
    <t>შრომის ანაზღაურების ოდენობის დასაბუთება</t>
  </si>
  <si>
    <t>პოზიციის დასახელება</t>
  </si>
  <si>
    <t>სამუშაო აღწერილობა</t>
  </si>
  <si>
    <t>განმარტება/საჭიროების დასაბუთება</t>
  </si>
  <si>
    <r>
      <t xml:space="preserve">შენიშვნა: </t>
    </r>
    <r>
      <rPr>
        <sz val="11"/>
        <color rgb="FFFF0000"/>
        <rFont val="Sylfaen"/>
        <family val="1"/>
      </rPr>
      <t>შრომის ანაზღაურების ოდენობის დასაბუთების ნაწილი უნდა მოიცავდეს ინფორმაციას კვალიფიკაციის, სამუშაო გამოცდილების, შესაბამისი პრაქტიკული საქმიანობის განხორციელებისა და საერთაშორისო გამოცდილების შესახებ.</t>
    </r>
  </si>
  <si>
    <t>III ინვოისის მიხედვით ერთეულის ფასი</t>
  </si>
  <si>
    <r>
      <rPr>
        <b/>
        <sz val="12"/>
        <rFont val="Sylfaen"/>
        <family val="1"/>
      </rPr>
      <t xml:space="preserve">შენიშვნა: </t>
    </r>
    <r>
      <rPr>
        <b/>
        <sz val="12"/>
        <color rgb="FFFF0000"/>
        <rFont val="Sylfaen"/>
        <family val="1"/>
      </rPr>
      <t xml:space="preserve">წარმოდგენილი უნდა იყოს ბაზრის კვლევის ამსახველი ინფორმაცია (შესაბამის საქონელთან ან/და მომსახურებასთან დაკავშირებით არანაკლებ 3 კომპანიისგან მიღებული ინვოისი) ნებისმიერი საქონლის ან/და მომსახურების შესყიდვის შემთხვევაში.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,,დასაბუთების ველში"
</t>
    </r>
  </si>
  <si>
    <r>
      <t xml:space="preserve">შენიშვნა: </t>
    </r>
    <r>
      <rPr>
        <b/>
        <sz val="12"/>
        <color rgb="FFFF0000"/>
        <rFont val="Sylfaen"/>
        <family val="1"/>
      </rPr>
      <t>სააგენტოდან მოთხოვნილი დაფინანსების ფარგლებში უნდა მიეთითოს  ელექტრონული პლატფორმის ან/და საგანმანათლებლო რესურსების შექნის-განვითარების პროცესში ჩართული პირი/პირების შესახებ ინფორმაცია, ასეთის არსებობის შემთხვევაში. სააგენტოდან მოთხოვნილი დაფინანსების ფარგლებში წარმოდგენილი ყველა რესურსის/მომსახურების შესყიდვის შემთხვევაში უნდა იქნეს  მოწოდებული ბაზრის კვლევის შესახებ ინფორმაცია უმცირესი ფასების გათვალისწინებით (სამი სხვადასხვა კომპანიის ინვოისები).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,,დასაბუთების ველში"</t>
    </r>
  </si>
  <si>
    <t xml:space="preserve">III ინვოისის მიხედვით ერთეულის ფასი  </t>
  </si>
  <si>
    <t xml:space="preserve">III ინვოისის მიხედვით ერთეულის ფასი </t>
  </si>
  <si>
    <r>
      <t xml:space="preserve">შენიშვნა: </t>
    </r>
    <r>
      <rPr>
        <b/>
        <sz val="12"/>
        <color rgb="FFFF0000"/>
        <rFont val="Sylfaen"/>
        <family val="1"/>
      </rPr>
      <t>აღნიშნულ გრაფაში მიეთითება სხვა ყველა ის ხარჯი რომელსაც არ ითვალისწინებს ზემოთ არსებული ბიუჯეტის კატეგორიები და საჭიროა პროგრამის განხორციელებისათვის. სააგენტოდან მოთხოვნილი დაფინანსების ფარგლებში წარმოდგენილი ყველა რესურსის შემთხვევაში უნდა იქნეს  მოწოდებული ბაზრის კვლევის შესახებ ინფორმაცია უმცირესი ფასების გათვალისწინებით (სამი სხვადასხვა კომპანიის ინვოისები). მიმწოდებლების მინიმალური რაოდენობის გამოკითხვის შეუძლებლობის შემთხვევაში, წარმოდგენილი უნდა იყოს ბაზრის კვლევაში მინიმუმ სამი პრეტენდენტის მონაწილეობის შემაფერხებელი გარემოებების შესახებ ინფორმაცია ,,დასაბუთების ველში"</t>
    </r>
  </si>
  <si>
    <r>
      <t>შენიშვნა:</t>
    </r>
    <r>
      <rPr>
        <sz val="11"/>
        <color rgb="FFFF0000"/>
        <rFont val="Sylfaen"/>
        <family val="1"/>
      </rPr>
      <t xml:space="preserve"> შრომის ანაზღაურების ოდენობის დასაბუთების ნაწილი უნდა მოიცავდეს ინფორმაციას კვალიფიკაციის, სამუშაო გამოცდილების, შესაბამისი პრაქტიკული საქმიანობის განხორციელებისა და საერთაშორისო გამოცდილების შესახებ.</t>
    </r>
  </si>
  <si>
    <t>სამი პრეტენდენტის მონაწილეობის შემაფერხებელი გარემოებების დასაბუთება (ასეთის არსებობის შემთხვევაში)</t>
  </si>
  <si>
    <t>მ.შ. მსმენელის მიერ გასაწევი თანადაფინანსების ოდენობა</t>
  </si>
  <si>
    <t>მ.შ. ორგანიზაციის მიერ გასაწევი თანადაფინანსების ოდენობა</t>
  </si>
  <si>
    <r>
      <t xml:space="preserve">შენიშვნა: </t>
    </r>
    <r>
      <rPr>
        <b/>
        <sz val="12"/>
        <color rgb="FFFF0000"/>
        <rFont val="Sylfaen"/>
        <family val="1"/>
      </rPr>
      <t>აღნიშნულ გრაფაში მიეთითება წესის მე-4 მუხლის მე-8 პუნქტის საფუძველზე გამონაკლისის დაშვების ფარგლებში მოთხოვნილი პირები</t>
    </r>
  </si>
  <si>
    <t xml:space="preserve">3. გამონაკლისის წესით პროგრამის განხორციელებაში ჩართული სხვა პირები </t>
  </si>
  <si>
    <t xml:space="preserve">გამონაკლისის წესით პროგრამის განხორციელებაში ჩართული სხვა პირები </t>
  </si>
  <si>
    <t>4. პროგრამის ადმინისტრირებაზე პასუხისმგებელი პირები</t>
  </si>
  <si>
    <t>5. სწავლის შედეგების მისაღწევად საჭირო სასწავლო მასალების, ნედლეულისა და ხელსაწყო-ინსტრუმენტების  შესყიდვის ხარჯი</t>
  </si>
  <si>
    <t>6. სწავლება-შეფასებისთვის განკუთვნილი ელექტრონული პლატფორმის შექმნის-ადმინისტრირებისა და საგანმანათლებლო რესურსების შექმნის-განვითარების ხარჯები:</t>
  </si>
  <si>
    <t>7. სხვა ხარჯები:</t>
  </si>
  <si>
    <t>8. პროგრამის ჯამური ბიუჯეტი:</t>
  </si>
  <si>
    <r>
      <t xml:space="preserve">შენიშვნა:  </t>
    </r>
    <r>
      <rPr>
        <sz val="11"/>
        <color rgb="FFFF0000"/>
        <rFont val="Sylfaen"/>
        <family val="1"/>
      </rPr>
      <t>აღნიშნულ გრაფაში მიეთითება წესის მე-4 მუხლის მე-8 პუნქტის საფუძველზე გამონაკლისის დაშვების ფარგლებში მოთხოვნილი პირები;</t>
    </r>
    <r>
      <rPr>
        <sz val="11"/>
        <color theme="1"/>
        <rFont val="Sylfaen"/>
        <family val="1"/>
      </rPr>
      <t xml:space="preserve">
</t>
    </r>
    <r>
      <rPr>
        <sz val="11"/>
        <color rgb="FFFF0000"/>
        <rFont val="Sylfaen"/>
        <family val="1"/>
      </rPr>
      <t>შრომის ანაზღაურების ოდენობის დასაბუთების ნაწილი უნდა მოიცავდეს ინფორმაციას კვალიფიკაციის, სამუშაო გამოცდილების, შესაბამისი პრაქტიკული საქმიანობის განხორციელებისა და საერთაშორისო გამოცდილების შესახებ.</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</si>
</sst>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Sylfaen"/>
      <family val="1"/>
    </font>
    <font>
      <sz val="12"/>
      <color theme="3"/>
      <name val="Sylfaen"/>
      <family val="1"/>
    </font>
    <font>
      <sz val="12"/>
      <color rgb="FFC00000"/>
      <name val="Sylfaen"/>
      <family val="1"/>
    </font>
    <font>
      <b/>
      <sz val="12"/>
      <color theme="1"/>
      <name val="Sylfaen"/>
      <family val="1"/>
    </font>
    <font>
      <sz val="12"/>
      <name val="Sylfaen"/>
      <family val="1"/>
    </font>
    <font>
      <b/>
      <sz val="12"/>
      <color rgb="FF000000"/>
      <name val="Sylfaen"/>
      <family val="1"/>
    </font>
    <font>
      <b/>
      <sz val="12"/>
      <color rgb="FFC00000"/>
      <name val="Sylfaen"/>
      <family val="1"/>
    </font>
    <font>
      <b/>
      <sz val="12"/>
      <color rgb="FFFF0000"/>
      <name val="Sylfaen"/>
      <family val="1"/>
    </font>
    <font>
      <sz val="12"/>
      <name val="Sylfaen"/>
      <family val="1"/>
      <charset val="204"/>
    </font>
    <font>
      <i/>
      <u/>
      <sz val="11"/>
      <color theme="1"/>
      <name val="Sylfaen"/>
      <family val="1"/>
      <charset val="204"/>
    </font>
    <font>
      <b/>
      <sz val="12"/>
      <name val="Sylfaen"/>
      <family val="1"/>
    </font>
    <font>
      <sz val="11"/>
      <color theme="1"/>
      <name val="Sylfaen"/>
      <family val="1"/>
    </font>
    <font>
      <sz val="11"/>
      <color rgb="FFFF0000"/>
      <name val="Sylfaen"/>
      <family val="1"/>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81">
    <xf numFmtId="0" fontId="0" fillId="0" borderId="0" xfId="0"/>
    <xf numFmtId="0" fontId="1" fillId="0" borderId="0" xfId="0" applyFont="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horizontal="left" vertical="center" wrapText="1"/>
      <protection locked="0"/>
    </xf>
    <xf numFmtId="0" fontId="3" fillId="0" borderId="0"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Protection="1">
      <protection locked="0"/>
    </xf>
    <xf numFmtId="0" fontId="1"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0" xfId="0" applyFont="1" applyAlignment="1" applyProtection="1">
      <alignment horizontal="right"/>
      <protection locked="0"/>
    </xf>
    <xf numFmtId="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xf>
    <xf numFmtId="0" fontId="4" fillId="0" borderId="0" xfId="0" applyFont="1" applyBorder="1" applyAlignment="1" applyProtection="1">
      <alignment horizontal="center" vertical="center"/>
    </xf>
    <xf numFmtId="0" fontId="4" fillId="0" borderId="0" xfId="0" applyFont="1" applyBorder="1" applyProtection="1">
      <protection locked="0"/>
    </xf>
    <xf numFmtId="0" fontId="7" fillId="0" borderId="0" xfId="0" applyFont="1" applyBorder="1" applyAlignment="1" applyProtection="1">
      <alignment horizontal="center" vertical="center"/>
    </xf>
    <xf numFmtId="4" fontId="4" fillId="0" borderId="0"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4" fillId="0" borderId="1" xfId="0" applyFont="1" applyBorder="1" applyProtection="1">
      <protection locked="0"/>
    </xf>
    <xf numFmtId="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right"/>
    </xf>
    <xf numFmtId="0" fontId="4" fillId="0" borderId="1"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 xfId="0" applyFont="1" applyBorder="1" applyAlignment="1" applyProtection="1">
      <alignment vertical="center"/>
      <protection locked="0"/>
    </xf>
    <xf numFmtId="4" fontId="4" fillId="0" borderId="1" xfId="0" applyNumberFormat="1" applyFont="1" applyBorder="1" applyAlignment="1" applyProtection="1">
      <alignment vertical="center"/>
      <protection locked="0"/>
    </xf>
    <xf numFmtId="4" fontId="1" fillId="0" borderId="1" xfId="0" applyNumberFormat="1" applyFont="1" applyBorder="1" applyAlignment="1" applyProtection="1">
      <alignment horizontal="center" vertical="center"/>
    </xf>
    <xf numFmtId="4" fontId="4" fillId="0" borderId="1" xfId="0" applyNumberFormat="1" applyFont="1" applyBorder="1" applyAlignment="1" applyProtection="1">
      <alignment horizontal="center" vertical="center"/>
    </xf>
    <xf numFmtId="4" fontId="3" fillId="0" borderId="1" xfId="0" applyNumberFormat="1" applyFont="1" applyBorder="1" applyAlignment="1" applyProtection="1">
      <alignment horizontal="center" vertical="center" wrapText="1"/>
    </xf>
    <xf numFmtId="4" fontId="7" fillId="0" borderId="7" xfId="0" applyNumberFormat="1"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4" fontId="3" fillId="2" borderId="1" xfId="0" applyNumberFormat="1" applyFont="1" applyFill="1" applyBorder="1" applyAlignment="1" applyProtection="1">
      <alignment horizontal="center" vertical="center" wrapText="1"/>
    </xf>
    <xf numFmtId="4" fontId="1" fillId="0" borderId="1" xfId="0" applyNumberFormat="1" applyFont="1" applyBorder="1" applyProtection="1">
      <protection locked="0"/>
    </xf>
    <xf numFmtId="0" fontId="4" fillId="0" borderId="5" xfId="0" applyFont="1" applyBorder="1" applyAlignment="1" applyProtection="1">
      <alignment vertical="center"/>
      <protection locked="0"/>
    </xf>
    <xf numFmtId="4" fontId="4" fillId="0" borderId="1" xfId="0" applyNumberFormat="1" applyFont="1" applyBorder="1" applyAlignment="1" applyProtection="1">
      <alignment horizontal="center" vertical="center" wrapText="1"/>
    </xf>
    <xf numFmtId="0" fontId="1" fillId="0" borderId="5" xfId="0" applyFont="1" applyBorder="1" applyProtection="1">
      <protection locked="0"/>
    </xf>
    <xf numFmtId="4" fontId="4" fillId="0" borderId="7" xfId="0" applyNumberFormat="1" applyFont="1" applyBorder="1" applyAlignment="1" applyProtection="1">
      <alignment horizontal="center" vertical="center" wrapText="1"/>
    </xf>
    <xf numFmtId="0" fontId="4" fillId="0" borderId="7" xfId="0" applyFont="1" applyBorder="1" applyAlignment="1" applyProtection="1">
      <alignment vertical="center"/>
      <protection locked="0"/>
    </xf>
    <xf numFmtId="0" fontId="4" fillId="0" borderId="8" xfId="0" applyFont="1" applyBorder="1" applyAlignment="1" applyProtection="1">
      <alignment vertical="center"/>
      <protection locked="0"/>
    </xf>
    <xf numFmtId="0" fontId="1" fillId="0" borderId="1" xfId="0" applyFont="1" applyBorder="1" applyAlignment="1" applyProtection="1">
      <alignment horizontal="left" vertical="center" wrapText="1"/>
    </xf>
    <xf numFmtId="0" fontId="4" fillId="3" borderId="4"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1" xfId="0" applyFont="1" applyFill="1" applyBorder="1" applyAlignment="1" applyProtection="1">
      <alignment horizontal="center" wrapText="1"/>
      <protection locked="0"/>
    </xf>
    <xf numFmtId="0" fontId="4" fillId="3" borderId="1"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protection locked="0"/>
    </xf>
    <xf numFmtId="0" fontId="7" fillId="0" borderId="7" xfId="0" applyFont="1" applyBorder="1" applyAlignment="1" applyProtection="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4" fillId="3" borderId="1" xfId="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2" fontId="1" fillId="0" borderId="4" xfId="0" applyNumberFormat="1" applyFont="1" applyBorder="1" applyAlignment="1" applyProtection="1">
      <alignment horizontal="center" vertical="center"/>
      <protection locked="0"/>
    </xf>
    <xf numFmtId="0" fontId="0" fillId="0" borderId="16" xfId="0" applyBorder="1" applyAlignment="1">
      <alignment horizontal="center" vertical="center" wrapText="1"/>
    </xf>
    <xf numFmtId="0" fontId="10" fillId="0" borderId="0" xfId="0" applyFont="1" applyAlignment="1" applyProtection="1">
      <alignment vertical="center" wrapText="1"/>
      <protection locked="0"/>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4" xfId="0" applyFont="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7" fillId="0" borderId="0" xfId="0" applyFont="1" applyBorder="1" applyAlignment="1" applyProtection="1">
      <alignment horizontal="center" vertical="center"/>
    </xf>
    <xf numFmtId="0" fontId="4" fillId="3" borderId="1" xfId="0" applyFont="1" applyFill="1" applyBorder="1" applyAlignment="1" applyProtection="1">
      <alignment horizontal="center" vertical="center" wrapText="1"/>
    </xf>
    <xf numFmtId="4" fontId="4" fillId="0" borderId="16" xfId="0" applyNumberFormat="1"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4" fillId="0" borderId="1" xfId="0" applyFont="1" applyBorder="1" applyAlignment="1" applyProtection="1">
      <alignment horizontal="left" vertical="center" wrapText="1"/>
    </xf>
    <xf numFmtId="4" fontId="4" fillId="0" borderId="5" xfId="0" applyNumberFormat="1" applyFont="1" applyBorder="1" applyAlignment="1" applyProtection="1">
      <alignment horizontal="center" vertical="center" wrapText="1"/>
    </xf>
    <xf numFmtId="0" fontId="4" fillId="0" borderId="7" xfId="0" applyFont="1" applyBorder="1" applyProtection="1">
      <protection locked="0"/>
    </xf>
    <xf numFmtId="0" fontId="7" fillId="0" borderId="7" xfId="0" applyFont="1" applyBorder="1" applyAlignment="1" applyProtection="1">
      <alignment horizontal="center" vertical="center"/>
    </xf>
    <xf numFmtId="0" fontId="4" fillId="0" borderId="7" xfId="0" applyFont="1" applyBorder="1" applyAlignment="1" applyProtection="1">
      <alignment horizontal="center"/>
      <protection locked="0"/>
    </xf>
    <xf numFmtId="4" fontId="4" fillId="0" borderId="7" xfId="0" applyNumberFormat="1" applyFont="1" applyBorder="1" applyAlignment="1" applyProtection="1">
      <alignment horizontal="center" vertical="center"/>
      <protection locked="0"/>
    </xf>
    <xf numFmtId="4" fontId="4" fillId="0" borderId="8" xfId="0" applyNumberFormat="1" applyFont="1" applyBorder="1" applyAlignment="1" applyProtection="1">
      <alignment horizontal="center" vertical="center"/>
      <protection locked="0"/>
    </xf>
    <xf numFmtId="0" fontId="1" fillId="0" borderId="1" xfId="0" applyFont="1" applyBorder="1" applyAlignment="1" applyProtection="1">
      <protection locked="0"/>
    </xf>
    <xf numFmtId="0" fontId="1" fillId="0" borderId="5" xfId="0" applyFont="1" applyBorder="1" applyAlignment="1" applyProtection="1">
      <protection locked="0"/>
    </xf>
    <xf numFmtId="0" fontId="4" fillId="0" borderId="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xf>
    <xf numFmtId="0" fontId="4" fillId="0" borderId="0" xfId="0" applyFont="1" applyAlignment="1" applyProtection="1">
      <alignment horizontal="center"/>
      <protection locked="0"/>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7" fillId="0" borderId="27" xfId="0" applyFont="1" applyBorder="1" applyAlignment="1" applyProtection="1">
      <alignment horizontal="left" vertical="center" wrapText="1"/>
    </xf>
    <xf numFmtId="0" fontId="7" fillId="0" borderId="28" xfId="0" applyFont="1" applyBorder="1" applyAlignment="1" applyProtection="1">
      <alignment horizontal="left" vertical="center" wrapText="1"/>
    </xf>
    <xf numFmtId="0" fontId="7" fillId="0" borderId="30" xfId="0" applyFont="1" applyBorder="1" applyAlignment="1" applyProtection="1">
      <alignment horizontal="left" vertical="center" wrapText="1"/>
    </xf>
    <xf numFmtId="0" fontId="7" fillId="0" borderId="27" xfId="0" applyFont="1" applyBorder="1" applyAlignment="1" applyProtection="1">
      <alignment horizontal="left" vertical="center"/>
    </xf>
    <xf numFmtId="0" fontId="7" fillId="0" borderId="28" xfId="0" applyFont="1" applyBorder="1" applyAlignment="1" applyProtection="1">
      <alignment horizontal="left" vertical="center"/>
    </xf>
    <xf numFmtId="0" fontId="7" fillId="0" borderId="29" xfId="0" applyFont="1" applyBorder="1" applyAlignment="1" applyProtection="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3" borderId="16"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1" xfId="0" applyFont="1" applyBorder="1" applyAlignment="1" applyProtection="1">
      <alignment horizontal="left" vertical="center" wrapText="1"/>
    </xf>
    <xf numFmtId="0" fontId="1" fillId="0" borderId="1" xfId="0" applyFont="1" applyBorder="1" applyAlignment="1" applyProtection="1">
      <alignment horizontal="center"/>
      <protection locked="0"/>
    </xf>
    <xf numFmtId="4" fontId="1" fillId="0" borderId="1" xfId="0" applyNumberFormat="1" applyFont="1" applyBorder="1" applyAlignment="1" applyProtection="1">
      <alignment horizontal="center"/>
      <protection locked="0"/>
    </xf>
    <xf numFmtId="4" fontId="1" fillId="0" borderId="16" xfId="0" applyNumberFormat="1"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7" fillId="0" borderId="29" xfId="0" applyFont="1" applyBorder="1" applyAlignment="1" applyProtection="1">
      <alignment horizontal="left" vertical="center" wrapText="1"/>
    </xf>
    <xf numFmtId="0" fontId="4" fillId="3" borderId="17" xfId="0" applyFont="1" applyFill="1" applyBorder="1" applyAlignment="1" applyProtection="1">
      <alignment horizontal="center" vertical="center" wrapText="1"/>
    </xf>
    <xf numFmtId="0" fontId="4" fillId="3" borderId="18"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2" fillId="0" borderId="11"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20" xfId="0" applyFont="1" applyFill="1" applyBorder="1" applyAlignment="1" applyProtection="1">
      <alignment horizontal="center"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12" fillId="0" borderId="6"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4" fillId="0" borderId="24"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3" borderId="1" xfId="0" applyFont="1" applyFill="1" applyBorder="1" applyAlignment="1" applyProtection="1">
      <alignment horizontal="center" vertical="center"/>
    </xf>
    <xf numFmtId="4" fontId="1" fillId="0" borderId="24" xfId="0" applyNumberFormat="1" applyFont="1" applyBorder="1" applyAlignment="1" applyProtection="1">
      <alignment horizontal="center"/>
      <protection locked="0"/>
    </xf>
    <xf numFmtId="4" fontId="1" fillId="0" borderId="20" xfId="0" applyNumberFormat="1" applyFont="1" applyBorder="1" applyAlignment="1" applyProtection="1">
      <alignment horizontal="center"/>
      <protection locked="0"/>
    </xf>
    <xf numFmtId="4" fontId="1" fillId="0" borderId="21" xfId="0" applyNumberFormat="1" applyFont="1" applyBorder="1" applyAlignment="1" applyProtection="1">
      <alignment horizontal="center"/>
      <protection locked="0"/>
    </xf>
    <xf numFmtId="0" fontId="7" fillId="0" borderId="30" xfId="0" applyFont="1" applyBorder="1" applyAlignment="1">
      <alignment horizontal="left" vertical="center"/>
    </xf>
    <xf numFmtId="0" fontId="4" fillId="3" borderId="5" xfId="0" applyFont="1" applyFill="1" applyBorder="1" applyAlignment="1">
      <alignment horizontal="center" vertical="center" wrapText="1"/>
    </xf>
    <xf numFmtId="4" fontId="1" fillId="0" borderId="5" xfId="0" applyNumberFormat="1" applyFont="1" applyBorder="1" applyProtection="1">
      <protection locked="0"/>
    </xf>
    <xf numFmtId="4" fontId="4" fillId="0" borderId="5" xfId="0" applyNumberFormat="1" applyFont="1" applyBorder="1" applyAlignment="1" applyProtection="1">
      <alignment horizontal="center" vertical="center"/>
      <protection locked="0"/>
    </xf>
    <xf numFmtId="0" fontId="4" fillId="2"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4"/>
  <sheetViews>
    <sheetView view="pageBreakPreview" topLeftCell="A98" zoomScale="70" zoomScaleNormal="100" zoomScaleSheetLayoutView="70" workbookViewId="0">
      <selection activeCell="E111" sqref="E111"/>
    </sheetView>
  </sheetViews>
  <sheetFormatPr defaultColWidth="9.109375" defaultRowHeight="16.2" x14ac:dyDescent="0.35"/>
  <cols>
    <col min="1" max="1" width="6.44140625" style="1" customWidth="1"/>
    <col min="2" max="2" width="48.88671875" style="2" customWidth="1"/>
    <col min="3" max="3" width="21.6640625" style="3" customWidth="1"/>
    <col min="4" max="5" width="17.44140625" style="2" customWidth="1"/>
    <col min="6" max="6" width="19" style="2" customWidth="1"/>
    <col min="7" max="7" width="19.33203125" style="2" customWidth="1"/>
    <col min="8" max="8" width="19.88671875" style="2" customWidth="1"/>
    <col min="9" max="9" width="28.33203125" style="2" customWidth="1"/>
    <col min="10" max="10" width="24" style="2" customWidth="1"/>
    <col min="11" max="11" width="24.88671875" style="2" customWidth="1"/>
    <col min="12" max="16384" width="9.109375" style="2"/>
  </cols>
  <sheetData>
    <row r="1" spans="1:11" ht="30.6" customHeight="1" x14ac:dyDescent="0.35">
      <c r="J1" s="97" t="s">
        <v>33</v>
      </c>
      <c r="K1" s="97"/>
    </row>
    <row r="2" spans="1:11" ht="33" customHeight="1" thickBot="1" x14ac:dyDescent="0.4">
      <c r="A2" s="109" t="s">
        <v>0</v>
      </c>
      <c r="B2" s="109"/>
      <c r="C2" s="109"/>
      <c r="D2" s="109"/>
      <c r="E2" s="109"/>
      <c r="F2" s="109"/>
      <c r="G2" s="109"/>
      <c r="H2" s="109"/>
      <c r="I2" s="109"/>
      <c r="J2" s="109"/>
    </row>
    <row r="3" spans="1:11" ht="39" customHeight="1" x14ac:dyDescent="0.35">
      <c r="A3" s="112" t="s">
        <v>34</v>
      </c>
      <c r="B3" s="113"/>
      <c r="C3" s="113"/>
      <c r="D3" s="113"/>
      <c r="E3" s="113"/>
      <c r="F3" s="113"/>
      <c r="G3" s="113"/>
      <c r="H3" s="113"/>
      <c r="I3" s="113"/>
      <c r="J3" s="114"/>
    </row>
    <row r="4" spans="1:11" ht="48.6" x14ac:dyDescent="0.35">
      <c r="A4" s="46" t="s">
        <v>4</v>
      </c>
      <c r="B4" s="72" t="s">
        <v>9</v>
      </c>
      <c r="C4" s="72" t="s">
        <v>13</v>
      </c>
      <c r="D4" s="72" t="s">
        <v>1</v>
      </c>
      <c r="E4" s="72" t="s">
        <v>15</v>
      </c>
      <c r="F4" s="72" t="s">
        <v>17</v>
      </c>
      <c r="G4" s="72" t="s">
        <v>7</v>
      </c>
      <c r="H4" s="72" t="s">
        <v>6</v>
      </c>
      <c r="I4" s="72" t="s">
        <v>18</v>
      </c>
      <c r="J4" s="70" t="s">
        <v>16</v>
      </c>
    </row>
    <row r="5" spans="1:11" ht="45" customHeight="1" x14ac:dyDescent="0.35">
      <c r="A5" s="68">
        <v>1.1000000000000001</v>
      </c>
      <c r="B5" s="67" t="s">
        <v>43</v>
      </c>
      <c r="C5" s="58"/>
      <c r="D5" s="56"/>
      <c r="E5" s="56"/>
      <c r="F5" s="57"/>
      <c r="G5" s="14"/>
      <c r="H5" s="14">
        <f>D5*E5*F5*G5</f>
        <v>0</v>
      </c>
      <c r="I5" s="40"/>
      <c r="J5" s="77"/>
    </row>
    <row r="6" spans="1:11" ht="41.25" customHeight="1" x14ac:dyDescent="0.35">
      <c r="A6" s="68">
        <v>1.2</v>
      </c>
      <c r="B6" s="67" t="s">
        <v>44</v>
      </c>
      <c r="C6" s="58"/>
      <c r="D6" s="56"/>
      <c r="E6" s="56"/>
      <c r="F6" s="57"/>
      <c r="G6" s="14"/>
      <c r="H6" s="14">
        <f t="shared" ref="H6:H8" si="0">D6*E6*F6*G6</f>
        <v>0</v>
      </c>
      <c r="I6" s="40"/>
      <c r="J6" s="77"/>
    </row>
    <row r="7" spans="1:11" ht="41.25" customHeight="1" x14ac:dyDescent="0.35">
      <c r="A7" s="68">
        <v>1.3</v>
      </c>
      <c r="B7" s="74"/>
      <c r="C7" s="58"/>
      <c r="D7" s="56"/>
      <c r="E7" s="56"/>
      <c r="F7" s="57"/>
      <c r="G7" s="14"/>
      <c r="H7" s="14">
        <f t="shared" si="0"/>
        <v>0</v>
      </c>
      <c r="I7" s="40"/>
      <c r="J7" s="77"/>
    </row>
    <row r="8" spans="1:11" ht="41.25" customHeight="1" x14ac:dyDescent="0.35">
      <c r="A8" s="68">
        <v>1.4</v>
      </c>
      <c r="B8" s="74"/>
      <c r="C8" s="58"/>
      <c r="D8" s="56"/>
      <c r="E8" s="56"/>
      <c r="F8" s="57"/>
      <c r="G8" s="14"/>
      <c r="H8" s="14">
        <f t="shared" si="0"/>
        <v>0</v>
      </c>
      <c r="I8" s="40"/>
      <c r="J8" s="77"/>
    </row>
    <row r="9" spans="1:11" ht="16.8" thickBot="1" x14ac:dyDescent="0.4">
      <c r="A9" s="110" t="s">
        <v>5</v>
      </c>
      <c r="B9" s="111"/>
      <c r="C9" s="78"/>
      <c r="D9" s="79"/>
      <c r="E9" s="78"/>
      <c r="F9" s="80">
        <f>SUM(F5:F8)</f>
        <v>0</v>
      </c>
      <c r="G9" s="81"/>
      <c r="H9" s="81">
        <f>SUM(H5:H8)</f>
        <v>0</v>
      </c>
      <c r="I9" s="81">
        <f>SUM(I5:I8)</f>
        <v>0</v>
      </c>
      <c r="J9" s="82">
        <f>SUM(J5:J8)</f>
        <v>0</v>
      </c>
    </row>
    <row r="10" spans="1:11" x14ac:dyDescent="0.35">
      <c r="A10" s="35"/>
      <c r="B10" s="35"/>
      <c r="C10" s="35"/>
      <c r="D10" s="35"/>
      <c r="E10" s="35"/>
      <c r="F10" s="35"/>
      <c r="G10" s="35"/>
      <c r="H10" s="35"/>
      <c r="I10" s="35"/>
      <c r="J10" s="35"/>
      <c r="K10" s="35"/>
    </row>
    <row r="11" spans="1:11" ht="16.8" thickBot="1" x14ac:dyDescent="0.4">
      <c r="A11" s="16"/>
      <c r="B11" s="16"/>
      <c r="C11" s="17"/>
      <c r="D11" s="18"/>
      <c r="E11" s="17"/>
      <c r="F11" s="19"/>
    </row>
    <row r="12" spans="1:11" ht="45.75" customHeight="1" x14ac:dyDescent="0.35">
      <c r="A12" s="115" t="s">
        <v>38</v>
      </c>
      <c r="B12" s="116"/>
      <c r="C12" s="116"/>
      <c r="D12" s="116"/>
      <c r="E12" s="116"/>
      <c r="F12" s="116"/>
      <c r="G12" s="116"/>
      <c r="H12" s="117"/>
    </row>
    <row r="13" spans="1:11" ht="67.5" customHeight="1" x14ac:dyDescent="0.35">
      <c r="A13" s="46" t="s">
        <v>4</v>
      </c>
      <c r="B13" s="55" t="s">
        <v>35</v>
      </c>
      <c r="C13" s="55" t="s">
        <v>1</v>
      </c>
      <c r="D13" s="55" t="s">
        <v>36</v>
      </c>
      <c r="E13" s="49" t="s">
        <v>37</v>
      </c>
      <c r="F13" s="50" t="s">
        <v>6</v>
      </c>
      <c r="G13" s="55" t="s">
        <v>18</v>
      </c>
      <c r="H13" s="55" t="s">
        <v>16</v>
      </c>
    </row>
    <row r="14" spans="1:11" x14ac:dyDescent="0.35">
      <c r="A14" s="5">
        <v>2.1</v>
      </c>
      <c r="B14" s="15"/>
      <c r="C14" s="6"/>
      <c r="D14" s="7"/>
      <c r="E14" s="14"/>
      <c r="F14" s="14">
        <f>C14*D14*E14</f>
        <v>0</v>
      </c>
      <c r="G14" s="7"/>
      <c r="H14" s="38"/>
    </row>
    <row r="15" spans="1:11" x14ac:dyDescent="0.35">
      <c r="A15" s="5">
        <v>2.2000000000000002</v>
      </c>
      <c r="B15" s="15"/>
      <c r="C15" s="6"/>
      <c r="D15" s="7"/>
      <c r="E15" s="14"/>
      <c r="F15" s="14">
        <f>C15*D15*E15</f>
        <v>0</v>
      </c>
      <c r="G15" s="28"/>
      <c r="H15" s="38"/>
    </row>
    <row r="16" spans="1:11" x14ac:dyDescent="0.35">
      <c r="A16" s="5">
        <v>2.2999999999999998</v>
      </c>
      <c r="B16" s="15"/>
      <c r="C16" s="6"/>
      <c r="D16" s="7"/>
      <c r="E16" s="14"/>
      <c r="F16" s="14">
        <f>C16*D16*E16</f>
        <v>0</v>
      </c>
      <c r="G16" s="28"/>
      <c r="H16" s="38"/>
    </row>
    <row r="17" spans="1:8" x14ac:dyDescent="0.35">
      <c r="A17" s="5">
        <v>2.4</v>
      </c>
      <c r="B17" s="15"/>
      <c r="C17" s="6"/>
      <c r="D17" s="7"/>
      <c r="E17" s="14"/>
      <c r="F17" s="14">
        <f>C17*D17*E17</f>
        <v>0</v>
      </c>
      <c r="G17" s="28"/>
      <c r="H17" s="38"/>
    </row>
    <row r="18" spans="1:8" x14ac:dyDescent="0.35">
      <c r="A18" s="5">
        <v>2.5</v>
      </c>
      <c r="B18" s="15"/>
      <c r="C18" s="6"/>
      <c r="D18" s="7"/>
      <c r="E18" s="14"/>
      <c r="F18" s="14">
        <f>C18*D18*E18</f>
        <v>0</v>
      </c>
      <c r="G18" s="28"/>
      <c r="H18" s="38"/>
    </row>
    <row r="19" spans="1:8" x14ac:dyDescent="0.35">
      <c r="A19" s="85" t="s">
        <v>5</v>
      </c>
      <c r="B19" s="86"/>
      <c r="C19" s="20"/>
      <c r="D19" s="22"/>
      <c r="E19" s="23"/>
      <c r="F19" s="23">
        <f>SUM(F14:F18)</f>
        <v>0</v>
      </c>
      <c r="G19" s="23">
        <f t="shared" ref="G19:H19" si="1">SUM(G14:G18)</f>
        <v>0</v>
      </c>
      <c r="H19" s="23">
        <f t="shared" si="1"/>
        <v>0</v>
      </c>
    </row>
    <row r="20" spans="1:8" ht="39" customHeight="1" x14ac:dyDescent="0.35">
      <c r="A20" s="87" t="s">
        <v>10</v>
      </c>
      <c r="B20" s="87"/>
      <c r="C20" s="87"/>
      <c r="D20" s="87"/>
      <c r="E20" s="87"/>
      <c r="F20" s="87"/>
      <c r="G20" s="87"/>
      <c r="H20" s="87"/>
    </row>
    <row r="21" spans="1:8" ht="39" customHeight="1" x14ac:dyDescent="0.35">
      <c r="A21" s="35"/>
      <c r="B21" s="35"/>
      <c r="C21" s="35"/>
      <c r="D21" s="35"/>
      <c r="E21" s="35"/>
      <c r="F21" s="35"/>
      <c r="G21" s="35"/>
      <c r="H21" s="35"/>
    </row>
    <row r="22" spans="1:8" ht="16.8" thickBot="1" x14ac:dyDescent="0.4"/>
    <row r="23" spans="1:8" ht="40.799999999999997" customHeight="1" x14ac:dyDescent="0.35">
      <c r="A23" s="115" t="s">
        <v>64</v>
      </c>
      <c r="B23" s="116"/>
      <c r="C23" s="116"/>
      <c r="D23" s="116"/>
      <c r="E23" s="116"/>
      <c r="F23" s="116"/>
      <c r="G23" s="116"/>
      <c r="H23" s="117"/>
    </row>
    <row r="24" spans="1:8" ht="64.8" x14ac:dyDescent="0.35">
      <c r="A24" s="46" t="s">
        <v>4</v>
      </c>
      <c r="B24" s="63" t="s">
        <v>11</v>
      </c>
      <c r="C24" s="75" t="s">
        <v>1</v>
      </c>
      <c r="D24" s="75" t="s">
        <v>36</v>
      </c>
      <c r="E24" s="49" t="s">
        <v>37</v>
      </c>
      <c r="F24" s="50" t="s">
        <v>6</v>
      </c>
      <c r="G24" s="75" t="s">
        <v>18</v>
      </c>
      <c r="H24" s="75" t="s">
        <v>16</v>
      </c>
    </row>
    <row r="25" spans="1:8" x14ac:dyDescent="0.35">
      <c r="A25" s="5">
        <v>3.1</v>
      </c>
      <c r="B25" s="15"/>
      <c r="C25" s="6"/>
      <c r="D25" s="7"/>
      <c r="E25" s="14"/>
      <c r="F25" s="14">
        <f>C25*D25*E25</f>
        <v>0</v>
      </c>
      <c r="G25" s="7"/>
      <c r="H25" s="38"/>
    </row>
    <row r="26" spans="1:8" x14ac:dyDescent="0.35">
      <c r="A26" s="5">
        <v>3.2</v>
      </c>
      <c r="B26" s="15"/>
      <c r="C26" s="6"/>
      <c r="D26" s="7"/>
      <c r="E26" s="14"/>
      <c r="F26" s="14">
        <f>C26*D26*E26</f>
        <v>0</v>
      </c>
      <c r="G26" s="28"/>
      <c r="H26" s="38"/>
    </row>
    <row r="27" spans="1:8" x14ac:dyDescent="0.35">
      <c r="A27" s="5">
        <v>3.3</v>
      </c>
      <c r="B27" s="15"/>
      <c r="C27" s="6"/>
      <c r="D27" s="7"/>
      <c r="E27" s="14"/>
      <c r="F27" s="14">
        <f>C27*D27*E27</f>
        <v>0</v>
      </c>
      <c r="G27" s="28"/>
      <c r="H27" s="38"/>
    </row>
    <row r="28" spans="1:8" x14ac:dyDescent="0.35">
      <c r="A28" s="5">
        <v>3.4</v>
      </c>
      <c r="B28" s="15"/>
      <c r="C28" s="6"/>
      <c r="D28" s="7"/>
      <c r="E28" s="14"/>
      <c r="F28" s="14">
        <f>C28*D28*E28</f>
        <v>0</v>
      </c>
      <c r="G28" s="28"/>
      <c r="H28" s="38"/>
    </row>
    <row r="29" spans="1:8" x14ac:dyDescent="0.35">
      <c r="A29" s="5">
        <v>3.5</v>
      </c>
      <c r="B29" s="15"/>
      <c r="C29" s="6"/>
      <c r="D29" s="7"/>
      <c r="E29" s="14"/>
      <c r="F29" s="14">
        <f>C29*D29*E29</f>
        <v>0</v>
      </c>
      <c r="G29" s="28"/>
      <c r="H29" s="38"/>
    </row>
    <row r="30" spans="1:8" x14ac:dyDescent="0.35">
      <c r="A30" s="85" t="s">
        <v>5</v>
      </c>
      <c r="B30" s="86"/>
      <c r="C30" s="20"/>
      <c r="D30" s="22"/>
      <c r="E30" s="23"/>
      <c r="F30" s="23">
        <f>SUM(F25:F29)</f>
        <v>0</v>
      </c>
      <c r="G30" s="23">
        <f t="shared" ref="G30:H30" si="2">SUM(G25:G29)</f>
        <v>0</v>
      </c>
      <c r="H30" s="23">
        <f t="shared" si="2"/>
        <v>0</v>
      </c>
    </row>
    <row r="31" spans="1:8" ht="48.6" customHeight="1" x14ac:dyDescent="0.35">
      <c r="A31" s="87" t="s">
        <v>63</v>
      </c>
      <c r="B31" s="87"/>
      <c r="C31" s="87"/>
      <c r="D31" s="87"/>
      <c r="E31" s="87"/>
      <c r="F31" s="87"/>
      <c r="G31" s="87"/>
      <c r="H31" s="87"/>
    </row>
    <row r="32" spans="1:8" x14ac:dyDescent="0.35">
      <c r="A32" s="2"/>
      <c r="C32" s="2"/>
    </row>
    <row r="33" spans="1:11" ht="16.8" thickBot="1" x14ac:dyDescent="0.4">
      <c r="A33" s="4"/>
      <c r="B33" s="4"/>
      <c r="C33" s="4"/>
    </row>
    <row r="34" spans="1:11" ht="45" customHeight="1" x14ac:dyDescent="0.35">
      <c r="A34" s="105" t="s">
        <v>66</v>
      </c>
      <c r="B34" s="106"/>
      <c r="C34" s="106"/>
      <c r="D34" s="106"/>
      <c r="E34" s="106"/>
      <c r="F34" s="106"/>
      <c r="G34" s="106"/>
      <c r="H34" s="176"/>
    </row>
    <row r="35" spans="1:11" ht="48.6" x14ac:dyDescent="0.35">
      <c r="A35" s="62" t="s">
        <v>4</v>
      </c>
      <c r="B35" s="63" t="s">
        <v>11</v>
      </c>
      <c r="C35" s="63" t="s">
        <v>19</v>
      </c>
      <c r="D35" s="50" t="s">
        <v>21</v>
      </c>
      <c r="E35" s="50" t="s">
        <v>22</v>
      </c>
      <c r="F35" s="50" t="s">
        <v>6</v>
      </c>
      <c r="G35" s="63" t="s">
        <v>18</v>
      </c>
      <c r="H35" s="177" t="s">
        <v>32</v>
      </c>
    </row>
    <row r="36" spans="1:11" x14ac:dyDescent="0.35">
      <c r="A36" s="64">
        <v>4.0999999999999996</v>
      </c>
      <c r="B36" s="65"/>
      <c r="C36" s="65"/>
      <c r="D36" s="7"/>
      <c r="E36" s="14"/>
      <c r="F36" s="14">
        <f>E36*D36</f>
        <v>0</v>
      </c>
      <c r="G36" s="7"/>
      <c r="H36" s="178"/>
    </row>
    <row r="37" spans="1:11" x14ac:dyDescent="0.35">
      <c r="A37" s="64">
        <v>4.2</v>
      </c>
      <c r="B37" s="65"/>
      <c r="C37" s="65"/>
      <c r="D37" s="7"/>
      <c r="E37" s="14"/>
      <c r="F37" s="14">
        <f>E37*D37</f>
        <v>0</v>
      </c>
      <c r="G37" s="29"/>
      <c r="H37" s="178"/>
    </row>
    <row r="38" spans="1:11" ht="22.5" customHeight="1" x14ac:dyDescent="0.35">
      <c r="A38" s="64">
        <v>4.3</v>
      </c>
      <c r="B38" s="65"/>
      <c r="C38" s="65"/>
      <c r="D38" s="7"/>
      <c r="E38" s="14"/>
      <c r="F38" s="14">
        <f>E38*D38</f>
        <v>0</v>
      </c>
      <c r="G38" s="29"/>
      <c r="H38" s="178"/>
    </row>
    <row r="39" spans="1:11" x14ac:dyDescent="0.35">
      <c r="A39" s="64">
        <v>4.4000000000000004</v>
      </c>
      <c r="B39" s="65"/>
      <c r="C39" s="65"/>
      <c r="D39" s="7"/>
      <c r="E39" s="14"/>
      <c r="F39" s="14">
        <f>E39*D39</f>
        <v>0</v>
      </c>
      <c r="G39" s="29"/>
      <c r="H39" s="178"/>
    </row>
    <row r="40" spans="1:11" x14ac:dyDescent="0.35">
      <c r="A40" s="64">
        <v>4.5</v>
      </c>
      <c r="B40" s="65"/>
      <c r="C40" s="65"/>
      <c r="D40" s="7"/>
      <c r="E40" s="14"/>
      <c r="F40" s="14">
        <f>E40*D40</f>
        <v>0</v>
      </c>
      <c r="G40" s="29"/>
      <c r="H40" s="178"/>
    </row>
    <row r="41" spans="1:11" x14ac:dyDescent="0.35">
      <c r="A41" s="118" t="s">
        <v>5</v>
      </c>
      <c r="B41" s="119"/>
      <c r="C41" s="66"/>
      <c r="D41" s="22"/>
      <c r="E41" s="22"/>
      <c r="F41" s="23">
        <f>SUM(F36:F40)</f>
        <v>0</v>
      </c>
      <c r="G41" s="23">
        <f t="shared" ref="G41:H41" si="3">SUM(G36:G40)</f>
        <v>0</v>
      </c>
      <c r="H41" s="179">
        <f t="shared" si="3"/>
        <v>0</v>
      </c>
    </row>
    <row r="42" spans="1:11" ht="57.75" customHeight="1" thickBot="1" x14ac:dyDescent="0.4">
      <c r="A42" s="107" t="s">
        <v>20</v>
      </c>
      <c r="B42" s="108"/>
      <c r="C42" s="108"/>
      <c r="D42" s="108"/>
      <c r="E42" s="108"/>
      <c r="F42" s="108"/>
      <c r="G42" s="108"/>
      <c r="H42" s="180"/>
    </row>
    <row r="43" spans="1:11" x14ac:dyDescent="0.35">
      <c r="A43" s="4"/>
      <c r="B43" s="4"/>
      <c r="C43" s="4"/>
    </row>
    <row r="44" spans="1:11" x14ac:dyDescent="0.35">
      <c r="A44" s="4"/>
      <c r="B44" s="4"/>
      <c r="C44" s="4"/>
    </row>
    <row r="45" spans="1:11" x14ac:dyDescent="0.35">
      <c r="A45" s="4"/>
      <c r="B45" s="4"/>
      <c r="C45" s="4"/>
    </row>
    <row r="46" spans="1:11" ht="16.8" thickBot="1" x14ac:dyDescent="0.4">
      <c r="A46" s="9"/>
      <c r="B46" s="10"/>
      <c r="D46" s="8"/>
    </row>
    <row r="47" spans="1:11" ht="33" customHeight="1" x14ac:dyDescent="0.35">
      <c r="A47" s="98" t="s">
        <v>67</v>
      </c>
      <c r="B47" s="99"/>
      <c r="C47" s="99"/>
      <c r="D47" s="99"/>
      <c r="E47" s="99"/>
      <c r="F47" s="99"/>
      <c r="G47" s="99"/>
      <c r="H47" s="99"/>
      <c r="I47" s="99"/>
      <c r="J47" s="99"/>
      <c r="K47" s="100"/>
    </row>
    <row r="48" spans="1:11" ht="49.2" customHeight="1" x14ac:dyDescent="0.35">
      <c r="A48" s="103" t="s">
        <v>4</v>
      </c>
      <c r="B48" s="104" t="s">
        <v>12</v>
      </c>
      <c r="C48" s="96" t="s">
        <v>14</v>
      </c>
      <c r="D48" s="96" t="s">
        <v>8</v>
      </c>
      <c r="E48" s="96" t="s">
        <v>2</v>
      </c>
      <c r="F48" s="96" t="s">
        <v>28</v>
      </c>
      <c r="G48" s="96" t="s">
        <v>18</v>
      </c>
      <c r="H48" s="96" t="s">
        <v>16</v>
      </c>
      <c r="I48" s="101" t="s">
        <v>26</v>
      </c>
      <c r="J48" s="101"/>
      <c r="K48" s="102"/>
    </row>
    <row r="49" spans="1:11" ht="75" customHeight="1" x14ac:dyDescent="0.35">
      <c r="A49" s="103"/>
      <c r="B49" s="104"/>
      <c r="C49" s="96"/>
      <c r="D49" s="96"/>
      <c r="E49" s="96"/>
      <c r="F49" s="96"/>
      <c r="G49" s="96"/>
      <c r="H49" s="96"/>
      <c r="I49" s="47" t="s">
        <v>23</v>
      </c>
      <c r="J49" s="47" t="s">
        <v>24</v>
      </c>
      <c r="K49" s="48" t="s">
        <v>53</v>
      </c>
    </row>
    <row r="50" spans="1:11" x14ac:dyDescent="0.35">
      <c r="A50" s="11">
        <v>5.0999999999999996</v>
      </c>
      <c r="B50" s="53"/>
      <c r="C50" s="54"/>
      <c r="D50" s="54"/>
      <c r="E50" s="12"/>
      <c r="F50" s="30">
        <f>D50*E50</f>
        <v>0</v>
      </c>
      <c r="G50" s="38"/>
      <c r="H50" s="38"/>
      <c r="I50" s="54"/>
      <c r="J50" s="54"/>
      <c r="K50" s="54"/>
    </row>
    <row r="51" spans="1:11" x14ac:dyDescent="0.35">
      <c r="A51" s="11">
        <v>5.2</v>
      </c>
      <c r="B51" s="53"/>
      <c r="C51" s="54"/>
      <c r="D51" s="54"/>
      <c r="E51" s="12"/>
      <c r="F51" s="30">
        <f t="shared" ref="F51:F61" si="4">D51*E51</f>
        <v>0</v>
      </c>
      <c r="G51" s="38"/>
      <c r="H51" s="38"/>
      <c r="I51" s="54"/>
      <c r="J51" s="54"/>
      <c r="K51" s="54"/>
    </row>
    <row r="52" spans="1:11" x14ac:dyDescent="0.35">
      <c r="A52" s="11">
        <v>5.3</v>
      </c>
      <c r="B52" s="53"/>
      <c r="C52" s="54"/>
      <c r="D52" s="54"/>
      <c r="E52" s="12"/>
      <c r="F52" s="30">
        <f t="shared" si="4"/>
        <v>0</v>
      </c>
      <c r="G52" s="38"/>
      <c r="H52" s="38"/>
      <c r="I52" s="54"/>
      <c r="J52" s="54"/>
      <c r="K52" s="54"/>
    </row>
    <row r="53" spans="1:11" x14ac:dyDescent="0.35">
      <c r="A53" s="11">
        <v>5.4</v>
      </c>
      <c r="B53" s="53"/>
      <c r="C53" s="54"/>
      <c r="D53" s="54"/>
      <c r="E53" s="12"/>
      <c r="F53" s="30">
        <f t="shared" si="4"/>
        <v>0</v>
      </c>
      <c r="G53" s="38"/>
      <c r="H53" s="38"/>
      <c r="I53" s="54"/>
      <c r="J53" s="54"/>
      <c r="K53" s="54"/>
    </row>
    <row r="54" spans="1:11" x14ac:dyDescent="0.35">
      <c r="A54" s="11">
        <v>5.5</v>
      </c>
      <c r="B54" s="53"/>
      <c r="C54" s="54"/>
      <c r="D54" s="54"/>
      <c r="E54" s="12"/>
      <c r="F54" s="30">
        <f t="shared" si="4"/>
        <v>0</v>
      </c>
      <c r="G54" s="38"/>
      <c r="H54" s="38"/>
      <c r="I54" s="54"/>
      <c r="J54" s="54"/>
      <c r="K54" s="54"/>
    </row>
    <row r="55" spans="1:11" x14ac:dyDescent="0.35">
      <c r="A55" s="11">
        <v>5.6</v>
      </c>
      <c r="B55" s="53"/>
      <c r="C55" s="54"/>
      <c r="D55" s="54"/>
      <c r="E55" s="12"/>
      <c r="F55" s="30">
        <f t="shared" si="4"/>
        <v>0</v>
      </c>
      <c r="G55" s="38"/>
      <c r="H55" s="38"/>
      <c r="I55" s="54"/>
      <c r="J55" s="54"/>
      <c r="K55" s="54"/>
    </row>
    <row r="56" spans="1:11" x14ac:dyDescent="0.35">
      <c r="A56" s="11">
        <v>5.7</v>
      </c>
      <c r="B56" s="53"/>
      <c r="C56" s="54"/>
      <c r="D56" s="54"/>
      <c r="E56" s="12"/>
      <c r="F56" s="30">
        <f t="shared" si="4"/>
        <v>0</v>
      </c>
      <c r="G56" s="38"/>
      <c r="H56" s="38"/>
      <c r="I56" s="54"/>
      <c r="J56" s="54"/>
      <c r="K56" s="54"/>
    </row>
    <row r="57" spans="1:11" x14ac:dyDescent="0.35">
      <c r="A57" s="11">
        <v>5.8</v>
      </c>
      <c r="B57" s="53"/>
      <c r="C57" s="54"/>
      <c r="D57" s="54"/>
      <c r="E57" s="12"/>
      <c r="F57" s="30">
        <f t="shared" si="4"/>
        <v>0</v>
      </c>
      <c r="G57" s="38"/>
      <c r="H57" s="38"/>
      <c r="I57" s="54"/>
      <c r="J57" s="54"/>
      <c r="K57" s="54"/>
    </row>
    <row r="58" spans="1:11" x14ac:dyDescent="0.35">
      <c r="A58" s="11">
        <v>5.9</v>
      </c>
      <c r="B58" s="53"/>
      <c r="C58" s="54"/>
      <c r="D58" s="54"/>
      <c r="E58" s="12"/>
      <c r="F58" s="30">
        <f t="shared" si="4"/>
        <v>0</v>
      </c>
      <c r="G58" s="38"/>
      <c r="H58" s="38"/>
      <c r="I58" s="54"/>
      <c r="J58" s="54"/>
      <c r="K58" s="54"/>
    </row>
    <row r="59" spans="1:11" x14ac:dyDescent="0.35">
      <c r="A59" s="59">
        <v>5.0999999999999996</v>
      </c>
      <c r="B59" s="53"/>
      <c r="C59" s="54"/>
      <c r="D59" s="54"/>
      <c r="E59" s="12"/>
      <c r="F59" s="30">
        <f t="shared" si="4"/>
        <v>0</v>
      </c>
      <c r="G59" s="38"/>
      <c r="H59" s="38"/>
      <c r="I59" s="54"/>
      <c r="J59" s="54"/>
      <c r="K59" s="54"/>
    </row>
    <row r="60" spans="1:11" x14ac:dyDescent="0.35">
      <c r="A60" s="59">
        <v>5.1100000000000003</v>
      </c>
      <c r="B60" s="53"/>
      <c r="C60" s="54"/>
      <c r="D60" s="54"/>
      <c r="E60" s="12"/>
      <c r="F60" s="30">
        <f t="shared" si="4"/>
        <v>0</v>
      </c>
      <c r="G60" s="38"/>
      <c r="H60" s="38"/>
      <c r="I60" s="54"/>
      <c r="J60" s="54"/>
      <c r="K60" s="54"/>
    </row>
    <row r="61" spans="1:11" x14ac:dyDescent="0.35">
      <c r="A61" s="59">
        <v>5.12</v>
      </c>
      <c r="B61" s="53"/>
      <c r="C61" s="54"/>
      <c r="D61" s="54"/>
      <c r="E61" s="12"/>
      <c r="F61" s="30">
        <f t="shared" si="4"/>
        <v>0</v>
      </c>
      <c r="G61" s="38"/>
      <c r="H61" s="38"/>
      <c r="I61" s="54"/>
      <c r="J61" s="54"/>
      <c r="K61" s="54"/>
    </row>
    <row r="62" spans="1:11" x14ac:dyDescent="0.35">
      <c r="A62" s="59">
        <v>5.13</v>
      </c>
      <c r="B62" s="53"/>
      <c r="C62" s="54"/>
      <c r="D62" s="54"/>
      <c r="E62" s="12"/>
      <c r="F62" s="30">
        <f t="shared" ref="F62:F69" si="5">D62*E62</f>
        <v>0</v>
      </c>
      <c r="G62" s="38"/>
      <c r="H62" s="38"/>
      <c r="I62" s="54"/>
      <c r="J62" s="54"/>
      <c r="K62" s="60"/>
    </row>
    <row r="63" spans="1:11" x14ac:dyDescent="0.35">
      <c r="A63" s="59">
        <v>5.14</v>
      </c>
      <c r="B63" s="53"/>
      <c r="C63" s="54"/>
      <c r="D63" s="54"/>
      <c r="E63" s="12"/>
      <c r="F63" s="30">
        <f t="shared" si="5"/>
        <v>0</v>
      </c>
      <c r="G63" s="38"/>
      <c r="H63" s="38"/>
      <c r="I63" s="54"/>
      <c r="J63" s="54"/>
      <c r="K63" s="60"/>
    </row>
    <row r="64" spans="1:11" x14ac:dyDescent="0.35">
      <c r="A64" s="59">
        <v>5.15</v>
      </c>
      <c r="B64" s="53"/>
      <c r="C64" s="54"/>
      <c r="D64" s="54"/>
      <c r="E64" s="12"/>
      <c r="F64" s="30">
        <f t="shared" si="5"/>
        <v>0</v>
      </c>
      <c r="G64" s="38"/>
      <c r="H64" s="38"/>
      <c r="I64" s="54"/>
      <c r="J64" s="54"/>
      <c r="K64" s="60"/>
    </row>
    <row r="65" spans="1:11" x14ac:dyDescent="0.35">
      <c r="A65" s="59">
        <v>5.16</v>
      </c>
      <c r="B65" s="53"/>
      <c r="C65" s="54"/>
      <c r="D65" s="54"/>
      <c r="E65" s="12"/>
      <c r="F65" s="30">
        <f t="shared" si="5"/>
        <v>0</v>
      </c>
      <c r="G65" s="38"/>
      <c r="H65" s="38"/>
      <c r="I65" s="54"/>
      <c r="J65" s="54"/>
      <c r="K65" s="60"/>
    </row>
    <row r="66" spans="1:11" x14ac:dyDescent="0.35">
      <c r="A66" s="59">
        <v>5.17</v>
      </c>
      <c r="B66" s="53"/>
      <c r="C66" s="54"/>
      <c r="D66" s="54"/>
      <c r="E66" s="12"/>
      <c r="F66" s="30">
        <f t="shared" si="5"/>
        <v>0</v>
      </c>
      <c r="G66" s="38"/>
      <c r="H66" s="38"/>
      <c r="I66" s="54"/>
      <c r="J66" s="54"/>
      <c r="K66" s="60"/>
    </row>
    <row r="67" spans="1:11" x14ac:dyDescent="0.35">
      <c r="A67" s="59">
        <v>5.1800000000000104</v>
      </c>
      <c r="B67" s="53"/>
      <c r="C67" s="54"/>
      <c r="D67" s="54"/>
      <c r="E67" s="12"/>
      <c r="F67" s="30">
        <f t="shared" si="5"/>
        <v>0</v>
      </c>
      <c r="G67" s="38"/>
      <c r="H67" s="38"/>
      <c r="I67" s="54"/>
      <c r="J67" s="54"/>
      <c r="K67" s="60"/>
    </row>
    <row r="68" spans="1:11" x14ac:dyDescent="0.35">
      <c r="A68" s="59">
        <v>5.1900000000000102</v>
      </c>
      <c r="B68" s="53"/>
      <c r="C68" s="54"/>
      <c r="D68" s="54"/>
      <c r="E68" s="12"/>
      <c r="F68" s="30">
        <f t="shared" si="5"/>
        <v>0</v>
      </c>
      <c r="G68" s="38"/>
      <c r="H68" s="38"/>
      <c r="I68" s="54"/>
      <c r="J68" s="54"/>
      <c r="K68" s="60"/>
    </row>
    <row r="69" spans="1:11" x14ac:dyDescent="0.35">
      <c r="A69" s="59">
        <v>5.2000000000000099</v>
      </c>
      <c r="B69" s="53"/>
      <c r="C69" s="54"/>
      <c r="D69" s="54"/>
      <c r="E69" s="12"/>
      <c r="F69" s="30">
        <f t="shared" si="5"/>
        <v>0</v>
      </c>
      <c r="G69" s="38"/>
      <c r="H69" s="38"/>
      <c r="I69" s="54"/>
      <c r="J69" s="54"/>
      <c r="K69" s="60"/>
    </row>
    <row r="70" spans="1:11" x14ac:dyDescent="0.35">
      <c r="A70" s="94" t="s">
        <v>5</v>
      </c>
      <c r="B70" s="95"/>
      <c r="C70" s="22"/>
      <c r="D70" s="24"/>
      <c r="E70" s="25"/>
      <c r="F70" s="31">
        <f>SUM(F50:F69)</f>
        <v>0</v>
      </c>
      <c r="G70" s="31">
        <f t="shared" ref="G70" si="6">SUM(G50:G69)</f>
        <v>0</v>
      </c>
      <c r="H70" s="31">
        <f>SUM(H50:H69)</f>
        <v>0</v>
      </c>
      <c r="I70" s="26"/>
      <c r="J70" s="26"/>
      <c r="K70" s="27"/>
    </row>
    <row r="71" spans="1:11" ht="73.2" customHeight="1" thickBot="1" x14ac:dyDescent="0.4">
      <c r="A71" s="91" t="s">
        <v>54</v>
      </c>
      <c r="B71" s="92"/>
      <c r="C71" s="92"/>
      <c r="D71" s="92"/>
      <c r="E71" s="92"/>
      <c r="F71" s="92"/>
      <c r="G71" s="92"/>
      <c r="H71" s="92"/>
      <c r="I71" s="92"/>
      <c r="J71" s="92"/>
      <c r="K71" s="93"/>
    </row>
    <row r="72" spans="1:11" x14ac:dyDescent="0.35">
      <c r="A72" s="35"/>
      <c r="B72" s="35"/>
      <c r="C72" s="35"/>
      <c r="D72" s="35"/>
      <c r="E72" s="35"/>
      <c r="F72" s="35"/>
      <c r="G72" s="35"/>
      <c r="H72" s="35"/>
      <c r="I72" s="35"/>
      <c r="J72" s="35"/>
      <c r="K72" s="35"/>
    </row>
    <row r="73" spans="1:11" x14ac:dyDescent="0.35">
      <c r="A73" s="35"/>
      <c r="B73" s="35"/>
      <c r="C73" s="35"/>
      <c r="D73" s="35"/>
      <c r="E73" s="35"/>
      <c r="F73" s="35"/>
      <c r="G73" s="35"/>
      <c r="H73" s="35"/>
      <c r="I73" s="35"/>
      <c r="J73" s="35"/>
      <c r="K73" s="35"/>
    </row>
    <row r="74" spans="1:11" x14ac:dyDescent="0.35">
      <c r="A74" s="35"/>
      <c r="B74" s="35"/>
      <c r="C74" s="35"/>
      <c r="D74" s="35"/>
      <c r="E74" s="35"/>
      <c r="F74" s="35"/>
      <c r="G74" s="35"/>
      <c r="H74" s="35"/>
      <c r="I74" s="35"/>
      <c r="J74" s="35"/>
      <c r="K74" s="35"/>
    </row>
    <row r="75" spans="1:11" ht="16.8" thickBot="1" x14ac:dyDescent="0.4">
      <c r="A75" s="35"/>
      <c r="B75" s="35"/>
      <c r="C75" s="35"/>
      <c r="D75" s="35"/>
      <c r="E75" s="35"/>
      <c r="F75" s="35"/>
      <c r="G75" s="35"/>
      <c r="H75" s="35"/>
      <c r="I75" s="35"/>
    </row>
    <row r="76" spans="1:11" ht="40.200000000000003" customHeight="1" x14ac:dyDescent="0.35">
      <c r="A76" s="98" t="s">
        <v>68</v>
      </c>
      <c r="B76" s="99"/>
      <c r="C76" s="99"/>
      <c r="D76" s="99"/>
      <c r="E76" s="99"/>
      <c r="F76" s="99"/>
      <c r="G76" s="99"/>
      <c r="H76" s="99"/>
      <c r="I76" s="99"/>
      <c r="J76" s="99"/>
      <c r="K76" s="100"/>
    </row>
    <row r="77" spans="1:11" ht="46.95" customHeight="1" x14ac:dyDescent="0.35">
      <c r="A77" s="103" t="s">
        <v>4</v>
      </c>
      <c r="B77" s="104" t="s">
        <v>12</v>
      </c>
      <c r="C77" s="96" t="s">
        <v>14</v>
      </c>
      <c r="D77" s="96" t="s">
        <v>25</v>
      </c>
      <c r="E77" s="96" t="s">
        <v>27</v>
      </c>
      <c r="F77" s="96" t="s">
        <v>29</v>
      </c>
      <c r="G77" s="96" t="s">
        <v>18</v>
      </c>
      <c r="H77" s="96" t="s">
        <v>16</v>
      </c>
      <c r="I77" s="101" t="s">
        <v>26</v>
      </c>
      <c r="J77" s="101"/>
      <c r="K77" s="102"/>
    </row>
    <row r="78" spans="1:11" ht="48.6" x14ac:dyDescent="0.35">
      <c r="A78" s="103"/>
      <c r="B78" s="104"/>
      <c r="C78" s="96"/>
      <c r="D78" s="96"/>
      <c r="E78" s="96"/>
      <c r="F78" s="96"/>
      <c r="G78" s="96"/>
      <c r="H78" s="96"/>
      <c r="I78" s="47" t="s">
        <v>23</v>
      </c>
      <c r="J78" s="47" t="s">
        <v>24</v>
      </c>
      <c r="K78" s="48" t="s">
        <v>56</v>
      </c>
    </row>
    <row r="79" spans="1:11" x14ac:dyDescent="0.35">
      <c r="A79" s="11">
        <v>6.1</v>
      </c>
      <c r="B79" s="7"/>
      <c r="C79" s="7"/>
      <c r="D79" s="21"/>
      <c r="E79" s="12"/>
      <c r="F79" s="30">
        <f>D79*E79</f>
        <v>0</v>
      </c>
      <c r="G79" s="7"/>
      <c r="H79" s="38"/>
      <c r="I79" s="26"/>
      <c r="J79" s="26"/>
      <c r="K79" s="27"/>
    </row>
    <row r="80" spans="1:11" x14ac:dyDescent="0.35">
      <c r="A80" s="11">
        <v>6.2</v>
      </c>
      <c r="B80" s="7"/>
      <c r="C80" s="7"/>
      <c r="D80" s="21"/>
      <c r="E80" s="12"/>
      <c r="F80" s="30">
        <f t="shared" ref="F80:F85" si="7">D80*E80</f>
        <v>0</v>
      </c>
      <c r="G80" s="28"/>
      <c r="H80" s="38"/>
      <c r="I80" s="7"/>
      <c r="J80" s="7"/>
      <c r="K80" s="41"/>
    </row>
    <row r="81" spans="1:11" x14ac:dyDescent="0.35">
      <c r="A81" s="11">
        <v>6.3</v>
      </c>
      <c r="B81" s="7"/>
      <c r="C81" s="7"/>
      <c r="D81" s="21"/>
      <c r="E81" s="12"/>
      <c r="F81" s="30">
        <f t="shared" si="7"/>
        <v>0</v>
      </c>
      <c r="G81" s="28"/>
      <c r="H81" s="38"/>
      <c r="I81" s="28"/>
      <c r="J81" s="28"/>
      <c r="K81" s="39"/>
    </row>
    <row r="82" spans="1:11" x14ac:dyDescent="0.35">
      <c r="A82" s="11">
        <v>6.4</v>
      </c>
      <c r="B82" s="7"/>
      <c r="C82" s="7"/>
      <c r="D82" s="21"/>
      <c r="E82" s="12"/>
      <c r="F82" s="30">
        <f t="shared" si="7"/>
        <v>0</v>
      </c>
      <c r="G82" s="28"/>
      <c r="H82" s="38"/>
      <c r="I82" s="28"/>
      <c r="J82" s="28"/>
      <c r="K82" s="39"/>
    </row>
    <row r="83" spans="1:11" x14ac:dyDescent="0.35">
      <c r="A83" s="11">
        <v>6.5</v>
      </c>
      <c r="B83" s="7"/>
      <c r="C83" s="7"/>
      <c r="D83" s="21"/>
      <c r="E83" s="12"/>
      <c r="F83" s="30">
        <f t="shared" si="7"/>
        <v>0</v>
      </c>
      <c r="G83" s="28"/>
      <c r="H83" s="38"/>
      <c r="I83" s="28"/>
      <c r="J83" s="28"/>
      <c r="K83" s="39"/>
    </row>
    <row r="84" spans="1:11" x14ac:dyDescent="0.35">
      <c r="A84" s="11">
        <v>6.6</v>
      </c>
      <c r="B84" s="7"/>
      <c r="C84" s="7"/>
      <c r="D84" s="21"/>
      <c r="E84" s="12"/>
      <c r="F84" s="30">
        <f t="shared" si="7"/>
        <v>0</v>
      </c>
      <c r="G84" s="28"/>
      <c r="H84" s="38"/>
      <c r="I84" s="28"/>
      <c r="J84" s="28"/>
      <c r="K84" s="39"/>
    </row>
    <row r="85" spans="1:11" x14ac:dyDescent="0.35">
      <c r="A85" s="11">
        <v>6.7</v>
      </c>
      <c r="B85" s="7"/>
      <c r="C85" s="7"/>
      <c r="D85" s="21"/>
      <c r="E85" s="12"/>
      <c r="F85" s="30">
        <f t="shared" si="7"/>
        <v>0</v>
      </c>
      <c r="G85" s="28"/>
      <c r="H85" s="38"/>
      <c r="I85" s="28"/>
      <c r="J85" s="28"/>
      <c r="K85" s="39"/>
    </row>
    <row r="86" spans="1:11" x14ac:dyDescent="0.35">
      <c r="A86" s="94" t="s">
        <v>5</v>
      </c>
      <c r="B86" s="95"/>
      <c r="C86" s="34"/>
      <c r="D86" s="34"/>
      <c r="E86" s="34"/>
      <c r="F86" s="40">
        <f>SUM(F79:F85)</f>
        <v>0</v>
      </c>
      <c r="G86" s="40">
        <f>SUM(G79:G85)</f>
        <v>0</v>
      </c>
      <c r="H86" s="40">
        <f>SUM(H79:H85)</f>
        <v>0</v>
      </c>
      <c r="I86" s="28"/>
      <c r="J86" s="28"/>
      <c r="K86" s="39"/>
    </row>
    <row r="87" spans="1:11" ht="89.4" customHeight="1" thickBot="1" x14ac:dyDescent="0.4">
      <c r="A87" s="130" t="s">
        <v>55</v>
      </c>
      <c r="B87" s="131"/>
      <c r="C87" s="131"/>
      <c r="D87" s="131"/>
      <c r="E87" s="131"/>
      <c r="F87" s="131"/>
      <c r="G87" s="131"/>
      <c r="H87" s="131"/>
      <c r="I87" s="131"/>
      <c r="J87" s="131"/>
      <c r="K87" s="132"/>
    </row>
    <row r="88" spans="1:11" ht="16.95" customHeight="1" x14ac:dyDescent="0.35">
      <c r="A88" s="35"/>
      <c r="B88" s="35"/>
      <c r="C88" s="35"/>
      <c r="D88" s="35"/>
      <c r="E88" s="35"/>
      <c r="F88" s="35"/>
      <c r="G88" s="35"/>
      <c r="H88" s="35"/>
      <c r="I88" s="35"/>
      <c r="J88" s="35"/>
      <c r="K88" s="35"/>
    </row>
    <row r="89" spans="1:11" x14ac:dyDescent="0.35">
      <c r="A89" s="35"/>
      <c r="B89" s="35"/>
      <c r="C89" s="35"/>
      <c r="D89" s="35"/>
      <c r="E89" s="35"/>
      <c r="F89" s="35"/>
      <c r="G89" s="35"/>
      <c r="H89" s="35"/>
      <c r="I89" s="35"/>
      <c r="J89" s="35"/>
      <c r="K89" s="35"/>
    </row>
    <row r="90" spans="1:11" ht="16.8" thickBot="1" x14ac:dyDescent="0.4">
      <c r="A90" s="35"/>
      <c r="B90" s="35"/>
      <c r="C90" s="35"/>
      <c r="D90" s="35"/>
      <c r="E90" s="35"/>
      <c r="F90" s="35"/>
      <c r="G90" s="35"/>
      <c r="H90" s="35"/>
      <c r="I90" s="35"/>
    </row>
    <row r="91" spans="1:11" ht="39" customHeight="1" x14ac:dyDescent="0.35">
      <c r="A91" s="98" t="s">
        <v>69</v>
      </c>
      <c r="B91" s="99"/>
      <c r="C91" s="99"/>
      <c r="D91" s="99"/>
      <c r="E91" s="99"/>
      <c r="F91" s="99"/>
      <c r="G91" s="99"/>
      <c r="H91" s="99"/>
      <c r="I91" s="99"/>
      <c r="J91" s="99"/>
      <c r="K91" s="100"/>
    </row>
    <row r="92" spans="1:11" ht="38.4" customHeight="1" x14ac:dyDescent="0.35">
      <c r="A92" s="103" t="s">
        <v>4</v>
      </c>
      <c r="B92" s="104" t="s">
        <v>12</v>
      </c>
      <c r="C92" s="96" t="s">
        <v>14</v>
      </c>
      <c r="D92" s="96" t="s">
        <v>8</v>
      </c>
      <c r="E92" s="96" t="s">
        <v>2</v>
      </c>
      <c r="F92" s="96" t="s">
        <v>29</v>
      </c>
      <c r="G92" s="96" t="s">
        <v>18</v>
      </c>
      <c r="H92" s="96" t="s">
        <v>16</v>
      </c>
      <c r="I92" s="101" t="s">
        <v>26</v>
      </c>
      <c r="J92" s="101"/>
      <c r="K92" s="102"/>
    </row>
    <row r="93" spans="1:11" ht="67.95" customHeight="1" x14ac:dyDescent="0.35">
      <c r="A93" s="103"/>
      <c r="B93" s="104"/>
      <c r="C93" s="96"/>
      <c r="D93" s="96"/>
      <c r="E93" s="96"/>
      <c r="F93" s="96"/>
      <c r="G93" s="96"/>
      <c r="H93" s="96"/>
      <c r="I93" s="47" t="s">
        <v>23</v>
      </c>
      <c r="J93" s="47" t="s">
        <v>24</v>
      </c>
      <c r="K93" s="48" t="s">
        <v>57</v>
      </c>
    </row>
    <row r="94" spans="1:11" x14ac:dyDescent="0.35">
      <c r="A94" s="11">
        <v>7.1</v>
      </c>
      <c r="B94" s="7"/>
      <c r="C94" s="7"/>
      <c r="D94" s="21"/>
      <c r="E94" s="12"/>
      <c r="F94" s="30">
        <f t="shared" ref="F94" si="8">D94*E94</f>
        <v>0</v>
      </c>
      <c r="G94" s="7"/>
      <c r="H94" s="38"/>
      <c r="I94" s="26"/>
      <c r="J94" s="26"/>
      <c r="K94" s="27"/>
    </row>
    <row r="95" spans="1:11" x14ac:dyDescent="0.35">
      <c r="A95" s="11">
        <v>7.2</v>
      </c>
      <c r="B95" s="7"/>
      <c r="C95" s="7"/>
      <c r="D95" s="21"/>
      <c r="E95" s="12"/>
      <c r="F95" s="30">
        <f>D95*E95</f>
        <v>0</v>
      </c>
      <c r="G95" s="28"/>
      <c r="H95" s="38"/>
      <c r="I95" s="7"/>
      <c r="J95" s="7"/>
      <c r="K95" s="41"/>
    </row>
    <row r="96" spans="1:11" x14ac:dyDescent="0.35">
      <c r="A96" s="11">
        <v>7.3</v>
      </c>
      <c r="B96" s="7"/>
      <c r="C96" s="7"/>
      <c r="D96" s="21"/>
      <c r="E96" s="12"/>
      <c r="F96" s="30">
        <f t="shared" ref="F96:F100" si="9">D96*E96</f>
        <v>0</v>
      </c>
      <c r="G96" s="28"/>
      <c r="H96" s="38"/>
      <c r="I96" s="28"/>
      <c r="J96" s="28"/>
      <c r="K96" s="39"/>
    </row>
    <row r="97" spans="1:11" x14ac:dyDescent="0.35">
      <c r="A97" s="11">
        <v>7.4</v>
      </c>
      <c r="B97" s="7"/>
      <c r="C97" s="7"/>
      <c r="D97" s="21"/>
      <c r="E97" s="12"/>
      <c r="F97" s="30">
        <f t="shared" si="9"/>
        <v>0</v>
      </c>
      <c r="G97" s="28"/>
      <c r="H97" s="38"/>
      <c r="I97" s="28"/>
      <c r="J97" s="28"/>
      <c r="K97" s="39"/>
    </row>
    <row r="98" spans="1:11" x14ac:dyDescent="0.35">
      <c r="A98" s="11">
        <v>7.5</v>
      </c>
      <c r="B98" s="7"/>
      <c r="C98" s="7"/>
      <c r="D98" s="21"/>
      <c r="E98" s="12"/>
      <c r="F98" s="30">
        <f t="shared" si="9"/>
        <v>0</v>
      </c>
      <c r="G98" s="28"/>
      <c r="H98" s="38"/>
      <c r="I98" s="28"/>
      <c r="J98" s="28"/>
      <c r="K98" s="39"/>
    </row>
    <row r="99" spans="1:11" x14ac:dyDescent="0.35">
      <c r="A99" s="11">
        <v>7.6</v>
      </c>
      <c r="B99" s="7"/>
      <c r="C99" s="7"/>
      <c r="D99" s="21"/>
      <c r="E99" s="12"/>
      <c r="F99" s="30">
        <f t="shared" si="9"/>
        <v>0</v>
      </c>
      <c r="G99" s="28"/>
      <c r="H99" s="38"/>
      <c r="I99" s="28"/>
      <c r="J99" s="28"/>
      <c r="K99" s="39"/>
    </row>
    <row r="100" spans="1:11" x14ac:dyDescent="0.35">
      <c r="A100" s="11">
        <v>7.7</v>
      </c>
      <c r="B100" s="7"/>
      <c r="C100" s="7"/>
      <c r="D100" s="21"/>
      <c r="E100" s="12"/>
      <c r="F100" s="30">
        <f t="shared" si="9"/>
        <v>0</v>
      </c>
      <c r="G100" s="28"/>
      <c r="H100" s="38"/>
      <c r="I100" s="28"/>
      <c r="J100" s="28"/>
      <c r="K100" s="39"/>
    </row>
    <row r="101" spans="1:11" ht="16.8" thickBot="1" x14ac:dyDescent="0.4">
      <c r="A101" s="133" t="s">
        <v>5</v>
      </c>
      <c r="B101" s="134"/>
      <c r="C101" s="36"/>
      <c r="D101" s="36"/>
      <c r="E101" s="36"/>
      <c r="F101" s="42">
        <f>SUM(F94:F100)</f>
        <v>0</v>
      </c>
      <c r="G101" s="42">
        <f>SUM(G94:G100)</f>
        <v>0</v>
      </c>
      <c r="H101" s="42">
        <f>SUM(H94:H100)</f>
        <v>0</v>
      </c>
      <c r="I101" s="43"/>
      <c r="J101" s="43"/>
      <c r="K101" s="44"/>
    </row>
    <row r="102" spans="1:11" ht="73.2" customHeight="1" thickBot="1" x14ac:dyDescent="0.4">
      <c r="A102" s="88" t="s">
        <v>58</v>
      </c>
      <c r="B102" s="89"/>
      <c r="C102" s="89"/>
      <c r="D102" s="89"/>
      <c r="E102" s="89"/>
      <c r="F102" s="89"/>
      <c r="G102" s="89"/>
      <c r="H102" s="89"/>
      <c r="I102" s="89"/>
      <c r="J102" s="89"/>
      <c r="K102" s="90"/>
    </row>
    <row r="103" spans="1:11" ht="16.95" customHeight="1" thickBot="1" x14ac:dyDescent="0.4">
      <c r="A103" s="35"/>
      <c r="B103" s="35"/>
      <c r="C103" s="35"/>
      <c r="D103" s="35"/>
      <c r="E103" s="35"/>
      <c r="F103" s="35"/>
      <c r="G103" s="35"/>
      <c r="H103" s="35"/>
      <c r="I103" s="35"/>
    </row>
    <row r="104" spans="1:11" ht="47.25" customHeight="1" thickBot="1" x14ac:dyDescent="0.4">
      <c r="A104" s="122" t="s">
        <v>70</v>
      </c>
      <c r="B104" s="123"/>
      <c r="C104" s="123"/>
      <c r="D104" s="123"/>
      <c r="E104" s="123"/>
      <c r="F104" s="123"/>
      <c r="G104" s="124"/>
      <c r="H104" s="61"/>
      <c r="I104" s="61"/>
      <c r="J104" s="61"/>
      <c r="K104" s="61"/>
    </row>
    <row r="105" spans="1:11" ht="47.25" customHeight="1" x14ac:dyDescent="0.35">
      <c r="A105" s="128" t="s">
        <v>4</v>
      </c>
      <c r="B105" s="126" t="s">
        <v>12</v>
      </c>
      <c r="C105" s="125" t="s">
        <v>29</v>
      </c>
      <c r="D105" s="125" t="s">
        <v>18</v>
      </c>
      <c r="E105" s="125" t="s">
        <v>16</v>
      </c>
      <c r="F105" s="120" t="s">
        <v>45</v>
      </c>
      <c r="G105" s="121"/>
      <c r="H105" s="61"/>
      <c r="I105" s="61"/>
      <c r="J105" s="61"/>
      <c r="K105" s="61"/>
    </row>
    <row r="106" spans="1:11" ht="81" x14ac:dyDescent="0.35">
      <c r="A106" s="129"/>
      <c r="B106" s="127"/>
      <c r="C106" s="96"/>
      <c r="D106" s="96"/>
      <c r="E106" s="96"/>
      <c r="F106" s="72" t="s">
        <v>62</v>
      </c>
      <c r="G106" s="70" t="s">
        <v>61</v>
      </c>
      <c r="H106" s="61"/>
      <c r="I106" s="61"/>
      <c r="J106" s="61"/>
      <c r="K106" s="61"/>
    </row>
    <row r="107" spans="1:11" ht="31.8" customHeight="1" x14ac:dyDescent="0.35">
      <c r="A107" s="11">
        <v>1</v>
      </c>
      <c r="B107" s="15" t="s">
        <v>39</v>
      </c>
      <c r="C107" s="37">
        <f>H9</f>
        <v>0</v>
      </c>
      <c r="D107" s="37">
        <f>I9</f>
        <v>0</v>
      </c>
      <c r="E107" s="32">
        <f>J9</f>
        <v>0</v>
      </c>
      <c r="F107" s="83"/>
      <c r="G107" s="84"/>
    </row>
    <row r="108" spans="1:11" ht="56.4" customHeight="1" x14ac:dyDescent="0.35">
      <c r="A108" s="11">
        <v>2</v>
      </c>
      <c r="B108" s="45" t="s">
        <v>40</v>
      </c>
      <c r="C108" s="32">
        <f>F19</f>
        <v>0</v>
      </c>
      <c r="D108" s="32">
        <f>G19</f>
        <v>0</v>
      </c>
      <c r="E108" s="32">
        <f>H19</f>
        <v>0</v>
      </c>
      <c r="F108" s="83"/>
      <c r="G108" s="84"/>
    </row>
    <row r="109" spans="1:11" ht="56.4" customHeight="1" x14ac:dyDescent="0.35">
      <c r="A109" s="11">
        <v>3</v>
      </c>
      <c r="B109" s="45" t="s">
        <v>65</v>
      </c>
      <c r="C109" s="32">
        <f>F30</f>
        <v>0</v>
      </c>
      <c r="D109" s="32">
        <f>G30</f>
        <v>0</v>
      </c>
      <c r="E109" s="32">
        <f>H30</f>
        <v>0</v>
      </c>
      <c r="F109" s="83"/>
      <c r="G109" s="84"/>
    </row>
    <row r="110" spans="1:11" ht="32.4" x14ac:dyDescent="0.35">
      <c r="A110" s="11">
        <v>4</v>
      </c>
      <c r="B110" s="45" t="s">
        <v>41</v>
      </c>
      <c r="C110" s="32">
        <f>F41</f>
        <v>0</v>
      </c>
      <c r="D110" s="32">
        <f>G41</f>
        <v>0</v>
      </c>
      <c r="E110" s="32">
        <f>H41</f>
        <v>0</v>
      </c>
      <c r="F110" s="83"/>
      <c r="G110" s="84"/>
    </row>
    <row r="111" spans="1:11" ht="48.6" x14ac:dyDescent="0.35">
      <c r="A111" s="11">
        <v>5</v>
      </c>
      <c r="B111" s="45" t="s">
        <v>42</v>
      </c>
      <c r="C111" s="32">
        <f>F70</f>
        <v>0</v>
      </c>
      <c r="D111" s="32">
        <f>G70</f>
        <v>0</v>
      </c>
      <c r="E111" s="32">
        <f>H70</f>
        <v>0</v>
      </c>
      <c r="F111" s="83"/>
      <c r="G111" s="84"/>
    </row>
    <row r="112" spans="1:11" ht="64.8" x14ac:dyDescent="0.35">
      <c r="A112" s="11">
        <v>6</v>
      </c>
      <c r="B112" s="45" t="s">
        <v>30</v>
      </c>
      <c r="C112" s="32">
        <f>F86</f>
        <v>0</v>
      </c>
      <c r="D112" s="32">
        <f>G86</f>
        <v>0</v>
      </c>
      <c r="E112" s="32">
        <f>H86</f>
        <v>0</v>
      </c>
      <c r="F112" s="83"/>
      <c r="G112" s="84"/>
    </row>
    <row r="113" spans="1:7" ht="26.4" customHeight="1" x14ac:dyDescent="0.35">
      <c r="A113" s="11">
        <v>7</v>
      </c>
      <c r="B113" s="15" t="s">
        <v>31</v>
      </c>
      <c r="C113" s="32">
        <f>F101</f>
        <v>0</v>
      </c>
      <c r="D113" s="32">
        <f>G101</f>
        <v>0</v>
      </c>
      <c r="E113" s="32">
        <f>H101</f>
        <v>0</v>
      </c>
      <c r="F113" s="83"/>
      <c r="G113" s="84"/>
    </row>
    <row r="114" spans="1:7" ht="38.4" customHeight="1" thickBot="1" x14ac:dyDescent="0.4">
      <c r="A114" s="51"/>
      <c r="B114" s="52" t="s">
        <v>3</v>
      </c>
      <c r="C114" s="33">
        <f>SUM(C107:C113)</f>
        <v>0</v>
      </c>
      <c r="D114" s="33">
        <f t="shared" ref="D114:G114" si="10">SUM(D107:D113)</f>
        <v>0</v>
      </c>
      <c r="E114" s="33">
        <f t="shared" si="10"/>
        <v>0</v>
      </c>
      <c r="F114" s="33">
        <f t="shared" si="10"/>
        <v>0</v>
      </c>
      <c r="G114" s="33">
        <f t="shared" si="10"/>
        <v>0</v>
      </c>
    </row>
    <row r="120" spans="1:7" x14ac:dyDescent="0.35">
      <c r="D120" s="13"/>
      <c r="E120" s="1"/>
    </row>
    <row r="121" spans="1:7" x14ac:dyDescent="0.35">
      <c r="D121" s="13"/>
      <c r="E121" s="1"/>
    </row>
    <row r="122" spans="1:7" x14ac:dyDescent="0.35">
      <c r="D122" s="13"/>
      <c r="E122" s="1"/>
    </row>
    <row r="123" spans="1:7" x14ac:dyDescent="0.35">
      <c r="D123" s="8"/>
    </row>
    <row r="124" spans="1:7" x14ac:dyDescent="0.35">
      <c r="D124" s="8"/>
    </row>
  </sheetData>
  <mergeCells count="56">
    <mergeCell ref="A101:B101"/>
    <mergeCell ref="A34:H34"/>
    <mergeCell ref="A42:H42"/>
    <mergeCell ref="F105:G105"/>
    <mergeCell ref="A104:G104"/>
    <mergeCell ref="E105:E106"/>
    <mergeCell ref="D105:D106"/>
    <mergeCell ref="C105:C106"/>
    <mergeCell ref="B105:B106"/>
    <mergeCell ref="A105:A106"/>
    <mergeCell ref="A2:J2"/>
    <mergeCell ref="A9:B9"/>
    <mergeCell ref="A3:J3"/>
    <mergeCell ref="A12:H12"/>
    <mergeCell ref="A70:B70"/>
    <mergeCell ref="A19:B19"/>
    <mergeCell ref="A41:B41"/>
    <mergeCell ref="I48:K48"/>
    <mergeCell ref="A47:K47"/>
    <mergeCell ref="A48:A49"/>
    <mergeCell ref="B48:B49"/>
    <mergeCell ref="C48:C49"/>
    <mergeCell ref="D48:D49"/>
    <mergeCell ref="E48:E49"/>
    <mergeCell ref="A20:H20"/>
    <mergeCell ref="A23:H23"/>
    <mergeCell ref="J1:K1"/>
    <mergeCell ref="A76:K76"/>
    <mergeCell ref="I92:K92"/>
    <mergeCell ref="A91:K91"/>
    <mergeCell ref="A92:A93"/>
    <mergeCell ref="B92:B93"/>
    <mergeCell ref="C92:C93"/>
    <mergeCell ref="D92:D93"/>
    <mergeCell ref="E92:E93"/>
    <mergeCell ref="F92:F93"/>
    <mergeCell ref="G92:G93"/>
    <mergeCell ref="H92:H93"/>
    <mergeCell ref="I77:K77"/>
    <mergeCell ref="A77:A78"/>
    <mergeCell ref="A30:B30"/>
    <mergeCell ref="A31:H31"/>
    <mergeCell ref="A102:K102"/>
    <mergeCell ref="A71:K71"/>
    <mergeCell ref="A86:B86"/>
    <mergeCell ref="D77:D78"/>
    <mergeCell ref="E77:E78"/>
    <mergeCell ref="F77:F78"/>
    <mergeCell ref="F48:F49"/>
    <mergeCell ref="G48:G49"/>
    <mergeCell ref="H48:H49"/>
    <mergeCell ref="G77:G78"/>
    <mergeCell ref="H77:H78"/>
    <mergeCell ref="B77:B78"/>
    <mergeCell ref="C77:C78"/>
    <mergeCell ref="A87:K87"/>
  </mergeCells>
  <pageMargins left="0.19" right="0.3" top="0.17" bottom="0.21" header="0.31496062992125984" footer="0.17"/>
  <pageSetup paperSize="9" scale="40" fitToHeight="0" orientation="portrait" r:id="rId1"/>
  <rowBreaks count="1" manualBreakCount="1">
    <brk id="8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790B-E591-4635-ABBA-E2560A7E1202}">
  <sheetPr>
    <tabColor rgb="FF92D050"/>
  </sheetPr>
  <dimension ref="A1:K100"/>
  <sheetViews>
    <sheetView tabSelected="1" topLeftCell="A13" zoomScale="80" zoomScaleNormal="80" workbookViewId="0">
      <selection activeCell="I92" sqref="I92"/>
    </sheetView>
  </sheetViews>
  <sheetFormatPr defaultRowHeight="14.4" x14ac:dyDescent="0.3"/>
  <cols>
    <col min="1" max="1" width="8.21875" customWidth="1"/>
    <col min="2" max="2" width="26" customWidth="1"/>
    <col min="3" max="3" width="32.6640625" customWidth="1"/>
    <col min="4" max="4" width="39" customWidth="1"/>
    <col min="10" max="10" width="11.88671875" customWidth="1"/>
    <col min="11" max="11" width="31.109375" customWidth="1"/>
  </cols>
  <sheetData>
    <row r="1" spans="1:11" ht="27" customHeight="1" thickBot="1" x14ac:dyDescent="0.35">
      <c r="A1" s="155" t="s">
        <v>46</v>
      </c>
      <c r="B1" s="156"/>
      <c r="C1" s="156"/>
      <c r="D1" s="156"/>
      <c r="E1" s="156"/>
      <c r="F1" s="156"/>
      <c r="G1" s="156"/>
      <c r="H1" s="156"/>
      <c r="I1" s="156"/>
      <c r="J1" s="156"/>
      <c r="K1" s="157"/>
    </row>
    <row r="2" spans="1:11" s="2" customFormat="1" ht="39" customHeight="1" x14ac:dyDescent="0.35">
      <c r="A2" s="98" t="s">
        <v>34</v>
      </c>
      <c r="B2" s="99"/>
      <c r="C2" s="99"/>
      <c r="D2" s="99"/>
      <c r="E2" s="99"/>
      <c r="F2" s="99"/>
      <c r="G2" s="99"/>
      <c r="H2" s="99"/>
      <c r="I2" s="99"/>
      <c r="J2" s="99"/>
      <c r="K2" s="100"/>
    </row>
    <row r="3" spans="1:11" s="2" customFormat="1" ht="60" customHeight="1" x14ac:dyDescent="0.35">
      <c r="A3" s="46" t="s">
        <v>4</v>
      </c>
      <c r="B3" s="69" t="s">
        <v>49</v>
      </c>
      <c r="C3" s="69" t="s">
        <v>13</v>
      </c>
      <c r="D3" s="70" t="s">
        <v>47</v>
      </c>
      <c r="E3" s="158" t="s">
        <v>48</v>
      </c>
      <c r="F3" s="159"/>
      <c r="G3" s="159"/>
      <c r="H3" s="159"/>
      <c r="I3" s="159"/>
      <c r="J3" s="159"/>
      <c r="K3" s="121"/>
    </row>
    <row r="4" spans="1:11" s="2" customFormat="1" ht="45" customHeight="1" x14ac:dyDescent="0.35">
      <c r="A4" s="68">
        <v>1.1000000000000001</v>
      </c>
      <c r="B4" s="67"/>
      <c r="C4" s="58"/>
      <c r="D4" s="73"/>
      <c r="E4" s="136"/>
      <c r="F4" s="136"/>
      <c r="G4" s="136"/>
      <c r="H4" s="136"/>
      <c r="I4" s="136"/>
      <c r="J4" s="136"/>
      <c r="K4" s="136"/>
    </row>
    <row r="5" spans="1:11" s="2" customFormat="1" ht="41.25" customHeight="1" x14ac:dyDescent="0.35">
      <c r="A5" s="68">
        <v>1.2</v>
      </c>
      <c r="B5" s="67"/>
      <c r="C5" s="58"/>
      <c r="D5" s="73"/>
      <c r="E5" s="136"/>
      <c r="F5" s="136"/>
      <c r="G5" s="136"/>
      <c r="H5" s="136"/>
      <c r="I5" s="136"/>
      <c r="J5" s="136"/>
      <c r="K5" s="136"/>
    </row>
    <row r="6" spans="1:11" s="2" customFormat="1" ht="41.25" customHeight="1" x14ac:dyDescent="0.35">
      <c r="A6" s="68">
        <v>1.3</v>
      </c>
      <c r="B6" s="34"/>
      <c r="C6" s="58"/>
      <c r="D6" s="73"/>
      <c r="E6" s="136"/>
      <c r="F6" s="136"/>
      <c r="G6" s="136"/>
      <c r="H6" s="136"/>
      <c r="I6" s="136"/>
      <c r="J6" s="136"/>
      <c r="K6" s="136"/>
    </row>
    <row r="7" spans="1:11" s="2" customFormat="1" ht="41.25" customHeight="1" x14ac:dyDescent="0.35">
      <c r="A7" s="68">
        <v>1.4</v>
      </c>
      <c r="B7" s="34"/>
      <c r="C7" s="58"/>
      <c r="D7" s="73"/>
      <c r="E7" s="136"/>
      <c r="F7" s="136"/>
      <c r="G7" s="136"/>
      <c r="H7" s="136"/>
      <c r="I7" s="136"/>
      <c r="J7" s="136"/>
      <c r="K7" s="136"/>
    </row>
    <row r="8" spans="1:11" s="2" customFormat="1" ht="16.2" x14ac:dyDescent="0.35">
      <c r="A8" s="169"/>
      <c r="B8" s="170"/>
      <c r="C8" s="170"/>
      <c r="D8" s="170"/>
      <c r="E8" s="170"/>
      <c r="F8" s="170"/>
      <c r="G8" s="170"/>
      <c r="H8" s="170"/>
      <c r="I8" s="170"/>
      <c r="J8" s="170"/>
      <c r="K8" s="171"/>
    </row>
    <row r="9" spans="1:11" s="2" customFormat="1" ht="44.4" customHeight="1" thickBot="1" x14ac:dyDescent="0.4">
      <c r="A9" s="166" t="s">
        <v>52</v>
      </c>
      <c r="B9" s="167"/>
      <c r="C9" s="167"/>
      <c r="D9" s="167"/>
      <c r="E9" s="167"/>
      <c r="F9" s="167"/>
      <c r="G9" s="167"/>
      <c r="H9" s="167"/>
      <c r="I9" s="167"/>
      <c r="J9" s="167"/>
      <c r="K9" s="168"/>
    </row>
    <row r="10" spans="1:11" s="2" customFormat="1" ht="16.2" x14ac:dyDescent="0.35">
      <c r="A10" s="35"/>
      <c r="B10" s="35"/>
      <c r="C10" s="35"/>
      <c r="D10" s="35"/>
      <c r="E10" s="35"/>
      <c r="F10" s="35"/>
      <c r="G10" s="35"/>
      <c r="H10" s="35"/>
      <c r="I10" s="35"/>
      <c r="J10" s="35"/>
      <c r="K10" s="35"/>
    </row>
    <row r="11" spans="1:11" s="2" customFormat="1" ht="16.8" thickBot="1" x14ac:dyDescent="0.4">
      <c r="A11" s="16"/>
      <c r="B11" s="16"/>
      <c r="C11" s="17"/>
      <c r="D11" s="71"/>
      <c r="E11" s="17"/>
      <c r="F11" s="19"/>
    </row>
    <row r="12" spans="1:11" s="2" customFormat="1" ht="45.75" customHeight="1" x14ac:dyDescent="0.35">
      <c r="A12" s="98" t="s">
        <v>38</v>
      </c>
      <c r="B12" s="99"/>
      <c r="C12" s="99"/>
      <c r="D12" s="99"/>
      <c r="E12" s="99"/>
      <c r="F12" s="99"/>
      <c r="G12" s="99"/>
      <c r="H12" s="99"/>
      <c r="I12" s="99"/>
      <c r="J12" s="100"/>
    </row>
    <row r="13" spans="1:11" s="2" customFormat="1" ht="67.5" customHeight="1" x14ac:dyDescent="0.35">
      <c r="A13" s="46" t="s">
        <v>4</v>
      </c>
      <c r="B13" s="69" t="s">
        <v>35</v>
      </c>
      <c r="C13" s="96" t="s">
        <v>47</v>
      </c>
      <c r="D13" s="120"/>
      <c r="E13" s="96" t="s">
        <v>48</v>
      </c>
      <c r="F13" s="96"/>
      <c r="G13" s="96"/>
      <c r="H13" s="96"/>
      <c r="I13" s="96"/>
      <c r="J13" s="96"/>
    </row>
    <row r="14" spans="1:11" s="2" customFormat="1" ht="16.2" x14ac:dyDescent="0.35">
      <c r="A14" s="5">
        <v>2.1</v>
      </c>
      <c r="B14" s="15"/>
      <c r="C14" s="137"/>
      <c r="D14" s="138"/>
      <c r="E14" s="137"/>
      <c r="F14" s="137"/>
      <c r="G14" s="137"/>
      <c r="H14" s="137"/>
      <c r="I14" s="137"/>
      <c r="J14" s="137"/>
    </row>
    <row r="15" spans="1:11" s="2" customFormat="1" ht="16.2" x14ac:dyDescent="0.35">
      <c r="A15" s="5">
        <v>2.2000000000000002</v>
      </c>
      <c r="B15" s="15"/>
      <c r="C15" s="137"/>
      <c r="D15" s="138"/>
      <c r="E15" s="137"/>
      <c r="F15" s="137"/>
      <c r="G15" s="137"/>
      <c r="H15" s="137"/>
      <c r="I15" s="137"/>
      <c r="J15" s="137"/>
    </row>
    <row r="16" spans="1:11" s="2" customFormat="1" ht="16.2" x14ac:dyDescent="0.35">
      <c r="A16" s="5">
        <v>2.2999999999999998</v>
      </c>
      <c r="B16" s="15"/>
      <c r="C16" s="137"/>
      <c r="D16" s="138"/>
      <c r="E16" s="137"/>
      <c r="F16" s="137"/>
      <c r="G16" s="137"/>
      <c r="H16" s="137"/>
      <c r="I16" s="137"/>
      <c r="J16" s="137"/>
    </row>
    <row r="17" spans="1:10" s="2" customFormat="1" ht="16.2" x14ac:dyDescent="0.35">
      <c r="A17" s="5">
        <v>2.4</v>
      </c>
      <c r="B17" s="15"/>
      <c r="C17" s="137"/>
      <c r="D17" s="138"/>
      <c r="E17" s="137"/>
      <c r="F17" s="137"/>
      <c r="G17" s="137"/>
      <c r="H17" s="137"/>
      <c r="I17" s="137"/>
      <c r="J17" s="137"/>
    </row>
    <row r="18" spans="1:10" s="2" customFormat="1" ht="16.2" x14ac:dyDescent="0.35">
      <c r="A18" s="5">
        <v>2.5</v>
      </c>
      <c r="B18" s="15"/>
      <c r="C18" s="137"/>
      <c r="D18" s="138"/>
      <c r="E18" s="137"/>
      <c r="F18" s="137"/>
      <c r="G18" s="137"/>
      <c r="H18" s="137"/>
      <c r="I18" s="137"/>
      <c r="J18" s="137"/>
    </row>
    <row r="19" spans="1:10" s="2" customFormat="1" ht="16.2" x14ac:dyDescent="0.35">
      <c r="A19" s="85" t="s">
        <v>5</v>
      </c>
      <c r="B19" s="86"/>
      <c r="C19" s="137"/>
      <c r="D19" s="138"/>
      <c r="E19" s="137"/>
      <c r="F19" s="137"/>
      <c r="G19" s="137"/>
      <c r="H19" s="137"/>
      <c r="I19" s="137"/>
      <c r="J19" s="137"/>
    </row>
    <row r="20" spans="1:10" s="2" customFormat="1" ht="39" customHeight="1" thickBot="1" x14ac:dyDescent="0.4">
      <c r="A20" s="152" t="s">
        <v>52</v>
      </c>
      <c r="B20" s="153"/>
      <c r="C20" s="153"/>
      <c r="D20" s="153"/>
      <c r="E20" s="153"/>
      <c r="F20" s="153"/>
      <c r="G20" s="153"/>
      <c r="H20" s="153"/>
      <c r="I20" s="153"/>
      <c r="J20" s="154"/>
    </row>
    <row r="21" spans="1:10" s="2" customFormat="1" ht="16.2" x14ac:dyDescent="0.35">
      <c r="A21" s="1"/>
      <c r="C21" s="3"/>
    </row>
    <row r="22" spans="1:10" s="2" customFormat="1" ht="16.8" thickBot="1" x14ac:dyDescent="0.4">
      <c r="A22" s="1"/>
      <c r="C22" s="3"/>
    </row>
    <row r="23" spans="1:10" s="2" customFormat="1" ht="33.6" customHeight="1" x14ac:dyDescent="0.35">
      <c r="A23" s="98" t="s">
        <v>64</v>
      </c>
      <c r="B23" s="99"/>
      <c r="C23" s="99"/>
      <c r="D23" s="99"/>
      <c r="E23" s="99"/>
      <c r="F23" s="99"/>
      <c r="G23" s="99"/>
      <c r="H23" s="99"/>
      <c r="I23" s="99"/>
      <c r="J23" s="100"/>
    </row>
    <row r="24" spans="1:10" s="2" customFormat="1" ht="16.2" x14ac:dyDescent="0.35">
      <c r="A24" s="46" t="s">
        <v>4</v>
      </c>
      <c r="B24" s="63" t="s">
        <v>11</v>
      </c>
      <c r="C24" s="96" t="s">
        <v>47</v>
      </c>
      <c r="D24" s="120"/>
      <c r="E24" s="96" t="s">
        <v>48</v>
      </c>
      <c r="F24" s="96"/>
      <c r="G24" s="96"/>
      <c r="H24" s="96"/>
      <c r="I24" s="96"/>
      <c r="J24" s="96"/>
    </row>
    <row r="25" spans="1:10" s="2" customFormat="1" ht="16.2" x14ac:dyDescent="0.35">
      <c r="A25" s="5">
        <v>3.1</v>
      </c>
      <c r="B25" s="15"/>
      <c r="C25" s="137"/>
      <c r="D25" s="138"/>
      <c r="E25" s="137"/>
      <c r="F25" s="137"/>
      <c r="G25" s="137"/>
      <c r="H25" s="137"/>
      <c r="I25" s="137"/>
      <c r="J25" s="137"/>
    </row>
    <row r="26" spans="1:10" s="2" customFormat="1" ht="16.2" x14ac:dyDescent="0.35">
      <c r="A26" s="5">
        <v>3.2</v>
      </c>
      <c r="B26" s="15"/>
      <c r="C26" s="137"/>
      <c r="D26" s="138"/>
      <c r="E26" s="137"/>
      <c r="F26" s="137"/>
      <c r="G26" s="137"/>
      <c r="H26" s="137"/>
      <c r="I26" s="137"/>
      <c r="J26" s="137"/>
    </row>
    <row r="27" spans="1:10" s="2" customFormat="1" ht="16.2" x14ac:dyDescent="0.35">
      <c r="A27" s="5">
        <v>3.3</v>
      </c>
      <c r="B27" s="15"/>
      <c r="C27" s="137"/>
      <c r="D27" s="138"/>
      <c r="E27" s="137"/>
      <c r="F27" s="137"/>
      <c r="G27" s="137"/>
      <c r="H27" s="137"/>
      <c r="I27" s="137"/>
      <c r="J27" s="137"/>
    </row>
    <row r="28" spans="1:10" s="2" customFormat="1" ht="16.2" x14ac:dyDescent="0.35">
      <c r="A28" s="5">
        <v>3.4</v>
      </c>
      <c r="B28" s="15"/>
      <c r="C28" s="137"/>
      <c r="D28" s="138"/>
      <c r="E28" s="137"/>
      <c r="F28" s="137"/>
      <c r="G28" s="137"/>
      <c r="H28" s="137"/>
      <c r="I28" s="137"/>
      <c r="J28" s="137"/>
    </row>
    <row r="29" spans="1:10" s="2" customFormat="1" ht="16.2" x14ac:dyDescent="0.35">
      <c r="A29" s="5">
        <v>3.5</v>
      </c>
      <c r="B29" s="15"/>
      <c r="C29" s="137"/>
      <c r="D29" s="138"/>
      <c r="E29" s="137"/>
      <c r="F29" s="137"/>
      <c r="G29" s="137"/>
      <c r="H29" s="137"/>
      <c r="I29" s="137"/>
      <c r="J29" s="137"/>
    </row>
    <row r="30" spans="1:10" s="2" customFormat="1" ht="16.2" x14ac:dyDescent="0.35">
      <c r="A30" s="85" t="s">
        <v>5</v>
      </c>
      <c r="B30" s="86"/>
      <c r="C30" s="137"/>
      <c r="D30" s="138"/>
      <c r="E30" s="137"/>
      <c r="F30" s="137"/>
      <c r="G30" s="137"/>
      <c r="H30" s="137"/>
      <c r="I30" s="137"/>
      <c r="J30" s="137"/>
    </row>
    <row r="31" spans="1:10" s="2" customFormat="1" ht="60" customHeight="1" thickBot="1" x14ac:dyDescent="0.4">
      <c r="A31" s="152" t="s">
        <v>71</v>
      </c>
      <c r="B31" s="153"/>
      <c r="C31" s="153"/>
      <c r="D31" s="153"/>
      <c r="E31" s="153"/>
      <c r="F31" s="153"/>
      <c r="G31" s="153"/>
      <c r="H31" s="153"/>
      <c r="I31" s="153"/>
      <c r="J31" s="154"/>
    </row>
    <row r="32" spans="1:10" s="2" customFormat="1" ht="16.2" x14ac:dyDescent="0.35">
      <c r="A32" s="1"/>
      <c r="C32" s="3"/>
    </row>
    <row r="33" spans="1:11" s="2" customFormat="1" ht="16.2" x14ac:dyDescent="0.35"/>
    <row r="34" spans="1:11" s="2" customFormat="1" ht="16.8" thickBot="1" x14ac:dyDescent="0.4">
      <c r="A34" s="4"/>
      <c r="B34" s="4"/>
      <c r="C34" s="4"/>
    </row>
    <row r="35" spans="1:11" s="2" customFormat="1" ht="45" customHeight="1" x14ac:dyDescent="0.35">
      <c r="A35" s="163" t="s">
        <v>66</v>
      </c>
      <c r="B35" s="164"/>
      <c r="C35" s="164"/>
      <c r="D35" s="164"/>
      <c r="E35" s="164"/>
      <c r="F35" s="164"/>
      <c r="G35" s="164"/>
      <c r="H35" s="164"/>
      <c r="I35" s="164"/>
      <c r="J35" s="164"/>
      <c r="K35" s="165"/>
    </row>
    <row r="36" spans="1:11" s="2" customFormat="1" ht="22.2" customHeight="1" x14ac:dyDescent="0.35">
      <c r="A36" s="62" t="s">
        <v>4</v>
      </c>
      <c r="B36" s="63" t="s">
        <v>11</v>
      </c>
      <c r="C36" s="63" t="s">
        <v>19</v>
      </c>
      <c r="D36" s="96" t="s">
        <v>50</v>
      </c>
      <c r="E36" s="96"/>
      <c r="F36" s="96" t="s">
        <v>48</v>
      </c>
      <c r="G36" s="96"/>
      <c r="H36" s="96"/>
      <c r="I36" s="96"/>
      <c r="J36" s="96"/>
      <c r="K36" s="96"/>
    </row>
    <row r="37" spans="1:11" s="2" customFormat="1" ht="16.2" x14ac:dyDescent="0.35">
      <c r="A37" s="64">
        <v>4.0999999999999996</v>
      </c>
      <c r="B37" s="65"/>
      <c r="C37" s="65"/>
      <c r="D37" s="137"/>
      <c r="E37" s="137"/>
      <c r="F37" s="137"/>
      <c r="G37" s="137"/>
      <c r="H37" s="137"/>
      <c r="I37" s="137"/>
      <c r="J37" s="137"/>
      <c r="K37" s="137"/>
    </row>
    <row r="38" spans="1:11" s="2" customFormat="1" ht="16.2" x14ac:dyDescent="0.35">
      <c r="A38" s="64">
        <v>4.2</v>
      </c>
      <c r="B38" s="65"/>
      <c r="C38" s="65"/>
      <c r="D38" s="137"/>
      <c r="E38" s="137"/>
      <c r="F38" s="137"/>
      <c r="G38" s="137"/>
      <c r="H38" s="137"/>
      <c r="I38" s="137"/>
      <c r="J38" s="137"/>
      <c r="K38" s="137"/>
    </row>
    <row r="39" spans="1:11" s="2" customFormat="1" ht="17.399999999999999" customHeight="1" x14ac:dyDescent="0.35">
      <c r="A39" s="64">
        <v>4.3</v>
      </c>
      <c r="B39" s="65"/>
      <c r="C39" s="65"/>
      <c r="D39" s="137"/>
      <c r="E39" s="137"/>
      <c r="F39" s="137"/>
      <c r="G39" s="137"/>
      <c r="H39" s="137"/>
      <c r="I39" s="137"/>
      <c r="J39" s="137"/>
      <c r="K39" s="137"/>
    </row>
    <row r="40" spans="1:11" s="2" customFormat="1" ht="16.2" x14ac:dyDescent="0.35">
      <c r="A40" s="64">
        <v>4.4000000000000004</v>
      </c>
      <c r="B40" s="65"/>
      <c r="C40" s="65"/>
      <c r="D40" s="137"/>
      <c r="E40" s="137"/>
      <c r="F40" s="137"/>
      <c r="G40" s="137"/>
      <c r="H40" s="137"/>
      <c r="I40" s="137"/>
      <c r="J40" s="137"/>
      <c r="K40" s="137"/>
    </row>
    <row r="41" spans="1:11" s="2" customFormat="1" ht="16.2" x14ac:dyDescent="0.35">
      <c r="A41" s="64">
        <v>4.5</v>
      </c>
      <c r="B41" s="65"/>
      <c r="C41" s="65"/>
      <c r="D41" s="137"/>
      <c r="E41" s="137"/>
      <c r="F41" s="137"/>
      <c r="G41" s="137"/>
      <c r="H41" s="137"/>
      <c r="I41" s="137"/>
      <c r="J41" s="137"/>
      <c r="K41" s="137"/>
    </row>
    <row r="42" spans="1:11" s="2" customFormat="1" ht="16.2" x14ac:dyDescent="0.35">
      <c r="A42" s="173"/>
      <c r="B42" s="174"/>
      <c r="C42" s="174"/>
      <c r="D42" s="174"/>
      <c r="E42" s="174"/>
      <c r="F42" s="174"/>
      <c r="G42" s="174"/>
      <c r="H42" s="174"/>
      <c r="I42" s="174"/>
      <c r="J42" s="174"/>
      <c r="K42" s="175"/>
    </row>
    <row r="43" spans="1:11" s="2" customFormat="1" ht="57.75" customHeight="1" thickBot="1" x14ac:dyDescent="0.4">
      <c r="A43" s="160" t="s">
        <v>59</v>
      </c>
      <c r="B43" s="161"/>
      <c r="C43" s="161"/>
      <c r="D43" s="161"/>
      <c r="E43" s="161"/>
      <c r="F43" s="161"/>
      <c r="G43" s="161"/>
      <c r="H43" s="161"/>
      <c r="I43" s="161"/>
      <c r="J43" s="161"/>
      <c r="K43" s="162"/>
    </row>
    <row r="44" spans="1:11" s="2" customFormat="1" ht="16.2" x14ac:dyDescent="0.35">
      <c r="A44" s="4"/>
      <c r="B44" s="4"/>
      <c r="C44" s="4"/>
    </row>
    <row r="45" spans="1:11" s="2" customFormat="1" ht="16.2" x14ac:dyDescent="0.35">
      <c r="A45" s="4"/>
      <c r="B45" s="4"/>
      <c r="C45" s="4"/>
    </row>
    <row r="46" spans="1:11" s="2" customFormat="1" ht="16.2" x14ac:dyDescent="0.35">
      <c r="A46" s="4"/>
      <c r="B46" s="4"/>
      <c r="C46" s="4"/>
    </row>
    <row r="47" spans="1:11" s="2" customFormat="1" ht="16.8" thickBot="1" x14ac:dyDescent="0.4">
      <c r="A47" s="9"/>
      <c r="B47" s="10"/>
      <c r="C47" s="3"/>
      <c r="D47" s="8"/>
    </row>
    <row r="48" spans="1:11" s="2" customFormat="1" ht="33" customHeight="1" x14ac:dyDescent="0.35">
      <c r="A48" s="112" t="s">
        <v>67</v>
      </c>
      <c r="B48" s="113"/>
      <c r="C48" s="113"/>
      <c r="D48" s="113"/>
      <c r="E48" s="113"/>
      <c r="F48" s="113"/>
      <c r="G48" s="113"/>
      <c r="H48" s="113"/>
      <c r="I48" s="142"/>
    </row>
    <row r="49" spans="1:9" s="2" customFormat="1" ht="49.2" customHeight="1" x14ac:dyDescent="0.35">
      <c r="A49" s="103" t="s">
        <v>4</v>
      </c>
      <c r="B49" s="104" t="s">
        <v>12</v>
      </c>
      <c r="C49" s="143" t="s">
        <v>51</v>
      </c>
      <c r="D49" s="145"/>
      <c r="E49" s="143" t="s">
        <v>60</v>
      </c>
      <c r="F49" s="144"/>
      <c r="G49" s="144"/>
      <c r="H49" s="144"/>
      <c r="I49" s="145"/>
    </row>
    <row r="50" spans="1:9" s="2" customFormat="1" ht="75" customHeight="1" x14ac:dyDescent="0.35">
      <c r="A50" s="103"/>
      <c r="B50" s="104"/>
      <c r="C50" s="146"/>
      <c r="D50" s="148"/>
      <c r="E50" s="146"/>
      <c r="F50" s="147"/>
      <c r="G50" s="147"/>
      <c r="H50" s="147"/>
      <c r="I50" s="148"/>
    </row>
    <row r="51" spans="1:9" s="2" customFormat="1" ht="16.2" x14ac:dyDescent="0.35">
      <c r="A51" s="11">
        <v>5.0999999999999996</v>
      </c>
      <c r="B51" s="53"/>
      <c r="C51" s="149"/>
      <c r="D51" s="151"/>
      <c r="E51" s="149"/>
      <c r="F51" s="150"/>
      <c r="G51" s="150"/>
      <c r="H51" s="150"/>
      <c r="I51" s="151"/>
    </row>
    <row r="52" spans="1:9" s="2" customFormat="1" ht="16.2" x14ac:dyDescent="0.35">
      <c r="A52" s="11">
        <v>5.2</v>
      </c>
      <c r="B52" s="53"/>
      <c r="C52" s="149"/>
      <c r="D52" s="151"/>
      <c r="E52" s="149"/>
      <c r="F52" s="150">
        <f t="shared" ref="F52" si="0">D52*E52</f>
        <v>0</v>
      </c>
      <c r="G52" s="150"/>
      <c r="H52" s="150"/>
      <c r="I52" s="151"/>
    </row>
    <row r="53" spans="1:9" s="2" customFormat="1" ht="16.2" x14ac:dyDescent="0.35">
      <c r="A53" s="11">
        <v>5.3</v>
      </c>
      <c r="B53" s="53"/>
      <c r="C53" s="149"/>
      <c r="D53" s="151"/>
      <c r="E53" s="149"/>
      <c r="F53" s="150"/>
      <c r="G53" s="150"/>
      <c r="H53" s="150"/>
      <c r="I53" s="151"/>
    </row>
    <row r="54" spans="1:9" s="2" customFormat="1" ht="16.2" x14ac:dyDescent="0.35">
      <c r="A54" s="11">
        <v>5.4</v>
      </c>
      <c r="B54" s="53"/>
      <c r="C54" s="149"/>
      <c r="D54" s="151"/>
      <c r="E54" s="149"/>
      <c r="F54" s="150">
        <f t="shared" ref="F54" si="1">D54*E54</f>
        <v>0</v>
      </c>
      <c r="G54" s="150"/>
      <c r="H54" s="150"/>
      <c r="I54" s="151"/>
    </row>
    <row r="55" spans="1:9" s="2" customFormat="1" ht="16.2" x14ac:dyDescent="0.35">
      <c r="A55" s="11">
        <v>5.5</v>
      </c>
      <c r="B55" s="53"/>
      <c r="C55" s="149"/>
      <c r="D55" s="151"/>
      <c r="E55" s="149"/>
      <c r="F55" s="150"/>
      <c r="G55" s="150"/>
      <c r="H55" s="150"/>
      <c r="I55" s="151"/>
    </row>
    <row r="56" spans="1:9" s="2" customFormat="1" ht="16.2" x14ac:dyDescent="0.35">
      <c r="A56" s="11">
        <v>5.6</v>
      </c>
      <c r="B56" s="53"/>
      <c r="C56" s="149"/>
      <c r="D56" s="151"/>
      <c r="E56" s="149"/>
      <c r="F56" s="150">
        <f t="shared" ref="F56" si="2">D56*E56</f>
        <v>0</v>
      </c>
      <c r="G56" s="150"/>
      <c r="H56" s="150"/>
      <c r="I56" s="151"/>
    </row>
    <row r="57" spans="1:9" s="2" customFormat="1" ht="16.2" x14ac:dyDescent="0.35">
      <c r="A57" s="11">
        <v>5.7</v>
      </c>
      <c r="B57" s="53"/>
      <c r="C57" s="149"/>
      <c r="D57" s="151"/>
      <c r="E57" s="149"/>
      <c r="F57" s="150"/>
      <c r="G57" s="150"/>
      <c r="H57" s="150"/>
      <c r="I57" s="151"/>
    </row>
    <row r="58" spans="1:9" s="2" customFormat="1" ht="16.2" x14ac:dyDescent="0.35">
      <c r="A58" s="11">
        <v>5.8</v>
      </c>
      <c r="B58" s="53"/>
      <c r="C58" s="149"/>
      <c r="D58" s="151"/>
      <c r="E58" s="149"/>
      <c r="F58" s="150">
        <f t="shared" ref="F58" si="3">D58*E58</f>
        <v>0</v>
      </c>
      <c r="G58" s="150"/>
      <c r="H58" s="150"/>
      <c r="I58" s="151"/>
    </row>
    <row r="59" spans="1:9" s="2" customFormat="1" ht="16.2" x14ac:dyDescent="0.35">
      <c r="A59" s="11">
        <v>5.9</v>
      </c>
      <c r="B59" s="53"/>
      <c r="C59" s="149"/>
      <c r="D59" s="151"/>
      <c r="E59" s="149"/>
      <c r="F59" s="150"/>
      <c r="G59" s="150"/>
      <c r="H59" s="150"/>
      <c r="I59" s="151"/>
    </row>
    <row r="60" spans="1:9" s="2" customFormat="1" ht="16.2" x14ac:dyDescent="0.35">
      <c r="A60" s="59">
        <v>5.0999999999999996</v>
      </c>
      <c r="B60" s="53"/>
      <c r="C60" s="149"/>
      <c r="D60" s="151"/>
      <c r="E60" s="149"/>
      <c r="F60" s="150">
        <f t="shared" ref="F60" si="4">D60*E60</f>
        <v>0</v>
      </c>
      <c r="G60" s="150"/>
      <c r="H60" s="150"/>
      <c r="I60" s="151"/>
    </row>
    <row r="61" spans="1:9" s="2" customFormat="1" ht="16.2" x14ac:dyDescent="0.35">
      <c r="A61" s="11">
        <v>5.1100000000000003</v>
      </c>
      <c r="B61" s="53"/>
      <c r="C61" s="149"/>
      <c r="D61" s="151"/>
      <c r="E61" s="149"/>
      <c r="F61" s="150"/>
      <c r="G61" s="150"/>
      <c r="H61" s="150"/>
      <c r="I61" s="151"/>
    </row>
    <row r="62" spans="1:9" s="2" customFormat="1" ht="16.2" x14ac:dyDescent="0.35">
      <c r="A62" s="59">
        <v>5.12</v>
      </c>
      <c r="B62" s="53"/>
      <c r="C62" s="149"/>
      <c r="D62" s="151"/>
      <c r="E62" s="149"/>
      <c r="F62" s="150">
        <f t="shared" ref="F62" si="5">D62*E62</f>
        <v>0</v>
      </c>
      <c r="G62" s="150"/>
      <c r="H62" s="150"/>
      <c r="I62" s="151"/>
    </row>
    <row r="63" spans="1:9" s="2" customFormat="1" ht="16.2" x14ac:dyDescent="0.35">
      <c r="A63" s="11">
        <v>5.13</v>
      </c>
      <c r="B63" s="53"/>
      <c r="C63" s="149"/>
      <c r="D63" s="151"/>
      <c r="E63" s="149"/>
      <c r="F63" s="150"/>
      <c r="G63" s="150"/>
      <c r="H63" s="150"/>
      <c r="I63" s="151"/>
    </row>
    <row r="64" spans="1:9" s="2" customFormat="1" ht="16.2" x14ac:dyDescent="0.35">
      <c r="A64" s="59">
        <v>5.14</v>
      </c>
      <c r="B64" s="53"/>
      <c r="C64" s="149"/>
      <c r="D64" s="151"/>
      <c r="E64" s="149"/>
      <c r="F64" s="150">
        <f t="shared" ref="F64" si="6">D64*E64</f>
        <v>0</v>
      </c>
      <c r="G64" s="150"/>
      <c r="H64" s="150"/>
      <c r="I64" s="151"/>
    </row>
    <row r="65" spans="1:11" s="2" customFormat="1" ht="16.2" x14ac:dyDescent="0.35">
      <c r="A65" s="11">
        <v>5.15</v>
      </c>
      <c r="B65" s="53"/>
      <c r="C65" s="149"/>
      <c r="D65" s="151"/>
      <c r="E65" s="149"/>
      <c r="F65" s="150"/>
      <c r="G65" s="150"/>
      <c r="H65" s="150"/>
      <c r="I65" s="151"/>
    </row>
    <row r="66" spans="1:11" s="2" customFormat="1" ht="16.2" x14ac:dyDescent="0.35">
      <c r="A66" s="59">
        <v>5.16</v>
      </c>
      <c r="B66" s="53"/>
      <c r="C66" s="149"/>
      <c r="D66" s="151"/>
      <c r="E66" s="149"/>
      <c r="F66" s="150">
        <f t="shared" ref="F66" si="7">D66*E66</f>
        <v>0</v>
      </c>
      <c r="G66" s="150"/>
      <c r="H66" s="150"/>
      <c r="I66" s="151"/>
    </row>
    <row r="67" spans="1:11" s="2" customFormat="1" ht="16.2" x14ac:dyDescent="0.35">
      <c r="A67" s="11">
        <v>5.17</v>
      </c>
      <c r="B67" s="53"/>
      <c r="C67" s="149"/>
      <c r="D67" s="151"/>
      <c r="E67" s="149"/>
      <c r="F67" s="150"/>
      <c r="G67" s="150"/>
      <c r="H67" s="150"/>
      <c r="I67" s="151"/>
    </row>
    <row r="68" spans="1:11" s="2" customFormat="1" ht="16.2" x14ac:dyDescent="0.35">
      <c r="A68" s="59">
        <v>5.1800000000000104</v>
      </c>
      <c r="B68" s="53"/>
      <c r="C68" s="149"/>
      <c r="D68" s="151"/>
      <c r="E68" s="149"/>
      <c r="F68" s="150">
        <f t="shared" ref="F68" si="8">D68*E68</f>
        <v>0</v>
      </c>
      <c r="G68" s="150"/>
      <c r="H68" s="150"/>
      <c r="I68" s="151"/>
    </row>
    <row r="69" spans="1:11" s="2" customFormat="1" ht="16.2" x14ac:dyDescent="0.35">
      <c r="A69" s="11">
        <v>5.1900000000000102</v>
      </c>
      <c r="B69" s="53"/>
      <c r="C69" s="149"/>
      <c r="D69" s="151"/>
      <c r="E69" s="149"/>
      <c r="F69" s="150"/>
      <c r="G69" s="150"/>
      <c r="H69" s="150"/>
      <c r="I69" s="151"/>
    </row>
    <row r="70" spans="1:11" s="2" customFormat="1" ht="16.2" x14ac:dyDescent="0.35">
      <c r="A70" s="59">
        <v>5.2000000000000099</v>
      </c>
      <c r="B70" s="53"/>
      <c r="C70" s="149"/>
      <c r="D70" s="151"/>
      <c r="E70" s="149"/>
      <c r="F70" s="150">
        <f t="shared" ref="F70" si="9">D70*E70</f>
        <v>0</v>
      </c>
      <c r="G70" s="150"/>
      <c r="H70" s="150"/>
      <c r="I70" s="151"/>
    </row>
    <row r="71" spans="1:11" s="2" customFormat="1" ht="21" customHeight="1" x14ac:dyDescent="0.35">
      <c r="A71" s="95"/>
      <c r="B71" s="95"/>
      <c r="C71" s="95"/>
      <c r="D71" s="95"/>
      <c r="E71" s="95"/>
      <c r="F71" s="95"/>
      <c r="G71" s="95"/>
      <c r="H71" s="95"/>
      <c r="I71" s="95"/>
    </row>
    <row r="72" spans="1:11" s="2" customFormat="1" ht="16.2" x14ac:dyDescent="0.35">
      <c r="A72" s="35"/>
      <c r="B72" s="35"/>
      <c r="C72" s="35"/>
      <c r="D72" s="35"/>
      <c r="E72" s="35"/>
      <c r="F72" s="35"/>
      <c r="G72" s="35"/>
      <c r="H72" s="35"/>
      <c r="I72" s="35"/>
      <c r="J72" s="35"/>
      <c r="K72" s="35"/>
    </row>
    <row r="73" spans="1:11" s="2" customFormat="1" ht="16.2" x14ac:dyDescent="0.35">
      <c r="A73" s="35"/>
      <c r="B73" s="35"/>
      <c r="C73" s="35"/>
      <c r="D73" s="35"/>
      <c r="E73" s="35"/>
      <c r="F73" s="35"/>
      <c r="G73" s="35"/>
      <c r="H73" s="35"/>
      <c r="I73" s="35"/>
      <c r="J73" s="35"/>
      <c r="K73" s="35"/>
    </row>
    <row r="74" spans="1:11" s="2" customFormat="1" ht="16.2" x14ac:dyDescent="0.35">
      <c r="A74" s="35"/>
      <c r="B74" s="35"/>
      <c r="C74" s="35"/>
      <c r="D74" s="35"/>
      <c r="E74" s="35"/>
      <c r="F74" s="35"/>
      <c r="G74" s="35"/>
      <c r="H74" s="35"/>
      <c r="I74" s="35"/>
      <c r="J74" s="35"/>
      <c r="K74" s="35"/>
    </row>
    <row r="75" spans="1:11" s="2" customFormat="1" ht="16.8" thickBot="1" x14ac:dyDescent="0.4">
      <c r="A75" s="35"/>
      <c r="B75" s="35"/>
      <c r="C75" s="35"/>
      <c r="D75" s="35"/>
      <c r="E75" s="35"/>
      <c r="F75" s="35"/>
      <c r="G75" s="35"/>
      <c r="H75" s="35"/>
      <c r="I75" s="35"/>
    </row>
    <row r="76" spans="1:11" s="2" customFormat="1" ht="40.200000000000003" customHeight="1" x14ac:dyDescent="0.35">
      <c r="A76" s="112" t="s">
        <v>68</v>
      </c>
      <c r="B76" s="113"/>
      <c r="C76" s="113"/>
      <c r="D76" s="113"/>
      <c r="E76" s="113"/>
      <c r="F76" s="142"/>
    </row>
    <row r="77" spans="1:11" s="2" customFormat="1" ht="46.95" customHeight="1" x14ac:dyDescent="0.35">
      <c r="A77" s="103" t="s">
        <v>4</v>
      </c>
      <c r="B77" s="104" t="s">
        <v>12</v>
      </c>
      <c r="C77" s="96" t="s">
        <v>51</v>
      </c>
      <c r="D77" s="143" t="s">
        <v>60</v>
      </c>
      <c r="E77" s="144"/>
      <c r="F77" s="145"/>
    </row>
    <row r="78" spans="1:11" s="2" customFormat="1" ht="16.2" x14ac:dyDescent="0.35">
      <c r="A78" s="103"/>
      <c r="B78" s="104"/>
      <c r="C78" s="96"/>
      <c r="D78" s="146"/>
      <c r="E78" s="147"/>
      <c r="F78" s="148"/>
    </row>
    <row r="79" spans="1:11" s="2" customFormat="1" ht="16.2" x14ac:dyDescent="0.35">
      <c r="A79" s="11">
        <v>6.1</v>
      </c>
      <c r="B79" s="7"/>
      <c r="C79" s="7"/>
      <c r="D79" s="139"/>
      <c r="E79" s="140"/>
      <c r="F79" s="141"/>
    </row>
    <row r="80" spans="1:11" s="2" customFormat="1" ht="16.2" x14ac:dyDescent="0.35">
      <c r="A80" s="11">
        <v>6.2</v>
      </c>
      <c r="B80" s="7"/>
      <c r="C80" s="7"/>
      <c r="D80" s="139"/>
      <c r="E80" s="140"/>
      <c r="F80" s="141">
        <f t="shared" ref="F80:F85" si="10">D80*E80</f>
        <v>0</v>
      </c>
    </row>
    <row r="81" spans="1:11" s="2" customFormat="1" ht="16.2" x14ac:dyDescent="0.35">
      <c r="A81" s="11">
        <v>6.3</v>
      </c>
      <c r="B81" s="7"/>
      <c r="C81" s="7"/>
      <c r="D81" s="139"/>
      <c r="E81" s="140"/>
      <c r="F81" s="141">
        <f t="shared" si="10"/>
        <v>0</v>
      </c>
    </row>
    <row r="82" spans="1:11" s="2" customFormat="1" ht="16.2" x14ac:dyDescent="0.35">
      <c r="A82" s="11">
        <v>6.4</v>
      </c>
      <c r="B82" s="7"/>
      <c r="C82" s="7"/>
      <c r="D82" s="139"/>
      <c r="E82" s="140"/>
      <c r="F82" s="141">
        <f t="shared" si="10"/>
        <v>0</v>
      </c>
    </row>
    <row r="83" spans="1:11" s="2" customFormat="1" ht="16.2" x14ac:dyDescent="0.35">
      <c r="A83" s="11">
        <v>6.5</v>
      </c>
      <c r="B83" s="7"/>
      <c r="C83" s="7"/>
      <c r="D83" s="139"/>
      <c r="E83" s="140"/>
      <c r="F83" s="141">
        <f t="shared" si="10"/>
        <v>0</v>
      </c>
    </row>
    <row r="84" spans="1:11" s="2" customFormat="1" ht="16.2" x14ac:dyDescent="0.35">
      <c r="A84" s="11">
        <v>6.6</v>
      </c>
      <c r="B84" s="7"/>
      <c r="C84" s="7"/>
      <c r="D84" s="139"/>
      <c r="E84" s="140"/>
      <c r="F84" s="141">
        <f t="shared" si="10"/>
        <v>0</v>
      </c>
    </row>
    <row r="85" spans="1:11" s="2" customFormat="1" ht="16.2" x14ac:dyDescent="0.35">
      <c r="A85" s="11">
        <v>6.7</v>
      </c>
      <c r="B85" s="7"/>
      <c r="C85" s="7"/>
      <c r="D85" s="139"/>
      <c r="E85" s="140"/>
      <c r="F85" s="141">
        <f t="shared" si="10"/>
        <v>0</v>
      </c>
    </row>
    <row r="86" spans="1:11" s="2" customFormat="1" ht="16.2" x14ac:dyDescent="0.35">
      <c r="A86" s="94" t="s">
        <v>5</v>
      </c>
      <c r="B86" s="95"/>
      <c r="C86" s="34"/>
      <c r="D86" s="139"/>
      <c r="E86" s="140"/>
      <c r="F86" s="141">
        <f>SUM(F79:F85)</f>
        <v>0</v>
      </c>
    </row>
    <row r="87" spans="1:11" s="2" customFormat="1" ht="16.95" customHeight="1" x14ac:dyDescent="0.35">
      <c r="A87" s="35"/>
      <c r="B87" s="35"/>
      <c r="C87" s="35"/>
      <c r="D87" s="35"/>
      <c r="E87" s="35"/>
      <c r="F87" s="35"/>
      <c r="G87" s="35"/>
      <c r="H87" s="35"/>
      <c r="I87" s="35"/>
      <c r="J87" s="35"/>
      <c r="K87" s="35"/>
    </row>
    <row r="88" spans="1:11" s="2" customFormat="1" ht="16.2" x14ac:dyDescent="0.35">
      <c r="A88" s="35"/>
      <c r="B88" s="35"/>
      <c r="C88" s="35"/>
      <c r="D88" s="35"/>
      <c r="E88" s="35"/>
      <c r="F88" s="35"/>
      <c r="G88" s="35"/>
      <c r="H88" s="35"/>
      <c r="I88" s="35"/>
      <c r="J88" s="35"/>
      <c r="K88" s="35"/>
    </row>
    <row r="89" spans="1:11" s="2" customFormat="1" ht="16.2" x14ac:dyDescent="0.35">
      <c r="A89" s="35"/>
      <c r="B89" s="35"/>
      <c r="C89" s="35"/>
      <c r="D89" s="35"/>
      <c r="E89" s="35"/>
      <c r="F89" s="35"/>
      <c r="G89" s="35"/>
      <c r="H89" s="35"/>
      <c r="I89" s="35"/>
    </row>
    <row r="90" spans="1:11" s="2" customFormat="1" ht="39" customHeight="1" x14ac:dyDescent="0.35">
      <c r="A90" s="135" t="s">
        <v>69</v>
      </c>
      <c r="B90" s="135"/>
      <c r="C90" s="135"/>
      <c r="D90" s="135"/>
      <c r="E90" s="135"/>
      <c r="F90" s="135"/>
      <c r="G90" s="135"/>
    </row>
    <row r="91" spans="1:11" s="2" customFormat="1" ht="38.4" customHeight="1" x14ac:dyDescent="0.35">
      <c r="A91" s="172" t="s">
        <v>4</v>
      </c>
      <c r="B91" s="104" t="s">
        <v>12</v>
      </c>
      <c r="C91" s="96" t="s">
        <v>51</v>
      </c>
      <c r="D91" s="96" t="s">
        <v>60</v>
      </c>
      <c r="E91" s="96"/>
      <c r="F91" s="96"/>
      <c r="G91" s="96"/>
    </row>
    <row r="92" spans="1:11" s="2" customFormat="1" ht="67.95" customHeight="1" x14ac:dyDescent="0.35">
      <c r="A92" s="172"/>
      <c r="B92" s="104"/>
      <c r="C92" s="96"/>
      <c r="D92" s="96"/>
      <c r="E92" s="96"/>
      <c r="F92" s="96"/>
      <c r="G92" s="96"/>
    </row>
    <row r="93" spans="1:11" s="2" customFormat="1" ht="16.2" x14ac:dyDescent="0.35">
      <c r="A93" s="12">
        <v>7.1</v>
      </c>
      <c r="B93" s="7"/>
      <c r="C93" s="7"/>
      <c r="D93" s="136"/>
      <c r="E93" s="136"/>
      <c r="F93" s="136"/>
      <c r="G93" s="136"/>
    </row>
    <row r="94" spans="1:11" s="2" customFormat="1" ht="16.2" x14ac:dyDescent="0.35">
      <c r="A94" s="12">
        <v>7.2</v>
      </c>
      <c r="B94" s="7"/>
      <c r="C94" s="7"/>
      <c r="D94" s="136"/>
      <c r="E94" s="136"/>
      <c r="F94" s="136"/>
      <c r="G94" s="136"/>
    </row>
    <row r="95" spans="1:11" s="2" customFormat="1" ht="16.2" x14ac:dyDescent="0.35">
      <c r="A95" s="12">
        <v>7.3</v>
      </c>
      <c r="B95" s="7"/>
      <c r="C95" s="7"/>
      <c r="D95" s="136"/>
      <c r="E95" s="136"/>
      <c r="F95" s="136"/>
      <c r="G95" s="136"/>
    </row>
    <row r="96" spans="1:11" s="2" customFormat="1" ht="16.2" x14ac:dyDescent="0.35">
      <c r="A96" s="12">
        <v>7.4</v>
      </c>
      <c r="B96" s="7"/>
      <c r="C96" s="7"/>
      <c r="D96" s="136"/>
      <c r="E96" s="136"/>
      <c r="F96" s="136"/>
      <c r="G96" s="136"/>
    </row>
    <row r="97" spans="1:7" s="2" customFormat="1" ht="16.2" x14ac:dyDescent="0.35">
      <c r="A97" s="12">
        <v>7.5</v>
      </c>
      <c r="B97" s="7"/>
      <c r="C97" s="7"/>
      <c r="D97" s="136"/>
      <c r="E97" s="136"/>
      <c r="F97" s="136"/>
      <c r="G97" s="136"/>
    </row>
    <row r="98" spans="1:7" s="2" customFormat="1" ht="16.2" x14ac:dyDescent="0.35">
      <c r="A98" s="12">
        <v>7.6</v>
      </c>
      <c r="B98" s="7"/>
      <c r="C98" s="7"/>
      <c r="D98" s="136"/>
      <c r="E98" s="136"/>
      <c r="F98" s="136"/>
      <c r="G98" s="136"/>
    </row>
    <row r="99" spans="1:7" s="2" customFormat="1" ht="16.2" x14ac:dyDescent="0.35">
      <c r="A99" s="12">
        <v>7.7</v>
      </c>
      <c r="B99" s="7"/>
      <c r="C99" s="7"/>
      <c r="D99" s="136"/>
      <c r="E99" s="136"/>
      <c r="F99" s="136"/>
      <c r="G99" s="136"/>
    </row>
    <row r="100" spans="1:7" s="2" customFormat="1" ht="16.2" x14ac:dyDescent="0.35">
      <c r="A100" s="95" t="s">
        <v>5</v>
      </c>
      <c r="B100" s="95"/>
      <c r="C100" s="76"/>
      <c r="D100" s="136"/>
      <c r="E100" s="136"/>
      <c r="F100" s="136"/>
      <c r="G100" s="136"/>
    </row>
  </sheetData>
  <mergeCells count="132">
    <mergeCell ref="A2:K2"/>
    <mergeCell ref="A9:K9"/>
    <mergeCell ref="A12:J12"/>
    <mergeCell ref="C13:D13"/>
    <mergeCell ref="C14:D14"/>
    <mergeCell ref="A8:K8"/>
    <mergeCell ref="E13:J13"/>
    <mergeCell ref="A86:B86"/>
    <mergeCell ref="A91:A92"/>
    <mergeCell ref="B91:B92"/>
    <mergeCell ref="C91:C92"/>
    <mergeCell ref="A77:A78"/>
    <mergeCell ref="B77:B78"/>
    <mergeCell ref="C77:C78"/>
    <mergeCell ref="A49:A50"/>
    <mergeCell ref="B49:B50"/>
    <mergeCell ref="F38:K38"/>
    <mergeCell ref="F39:K39"/>
    <mergeCell ref="F40:K40"/>
    <mergeCell ref="F41:K41"/>
    <mergeCell ref="A42:K42"/>
    <mergeCell ref="F36:K36"/>
    <mergeCell ref="E14:J14"/>
    <mergeCell ref="E15:J15"/>
    <mergeCell ref="A1:K1"/>
    <mergeCell ref="E3:K3"/>
    <mergeCell ref="E4:K4"/>
    <mergeCell ref="E5:K5"/>
    <mergeCell ref="E6:K6"/>
    <mergeCell ref="E7:K7"/>
    <mergeCell ref="A100:B100"/>
    <mergeCell ref="D99:G99"/>
    <mergeCell ref="D100:G100"/>
    <mergeCell ref="D39:E39"/>
    <mergeCell ref="D40:E40"/>
    <mergeCell ref="D41:E41"/>
    <mergeCell ref="A43:K43"/>
    <mergeCell ref="A20:J20"/>
    <mergeCell ref="A35:K35"/>
    <mergeCell ref="D36:E36"/>
    <mergeCell ref="D37:E37"/>
    <mergeCell ref="D38:E38"/>
    <mergeCell ref="F37:K37"/>
    <mergeCell ref="C15:D15"/>
    <mergeCell ref="C16:D16"/>
    <mergeCell ref="C17:D17"/>
    <mergeCell ref="C18:D18"/>
    <mergeCell ref="A19:B19"/>
    <mergeCell ref="E16:J16"/>
    <mergeCell ref="E17:J17"/>
    <mergeCell ref="E18:J18"/>
    <mergeCell ref="E19:J19"/>
    <mergeCell ref="C19:D19"/>
    <mergeCell ref="C53:D53"/>
    <mergeCell ref="C54:D54"/>
    <mergeCell ref="C55:D55"/>
    <mergeCell ref="C56:D56"/>
    <mergeCell ref="A31:J31"/>
    <mergeCell ref="C57:D57"/>
    <mergeCell ref="C58:D58"/>
    <mergeCell ref="C49:D50"/>
    <mergeCell ref="C51:D51"/>
    <mergeCell ref="C52:D52"/>
    <mergeCell ref="C67:D67"/>
    <mergeCell ref="C68:D68"/>
    <mergeCell ref="C69:D69"/>
    <mergeCell ref="C70:D70"/>
    <mergeCell ref="C59:D59"/>
    <mergeCell ref="C60:D60"/>
    <mergeCell ref="C61:D61"/>
    <mergeCell ref="C62:D62"/>
    <mergeCell ref="C63:D63"/>
    <mergeCell ref="C64:D64"/>
    <mergeCell ref="E69:I69"/>
    <mergeCell ref="E70:I70"/>
    <mergeCell ref="A48:I48"/>
    <mergeCell ref="E61:I61"/>
    <mergeCell ref="E62:I62"/>
    <mergeCell ref="E63:I63"/>
    <mergeCell ref="E64:I64"/>
    <mergeCell ref="E65:I65"/>
    <mergeCell ref="E66:I66"/>
    <mergeCell ref="E49:I50"/>
    <mergeCell ref="E51:I51"/>
    <mergeCell ref="E52:I52"/>
    <mergeCell ref="E53:I53"/>
    <mergeCell ref="E67:I67"/>
    <mergeCell ref="E68:I68"/>
    <mergeCell ref="E57:I57"/>
    <mergeCell ref="E58:I58"/>
    <mergeCell ref="E59:I59"/>
    <mergeCell ref="E60:I60"/>
    <mergeCell ref="E54:I54"/>
    <mergeCell ref="E55:I55"/>
    <mergeCell ref="E56:I56"/>
    <mergeCell ref="C65:D65"/>
    <mergeCell ref="C66:D66"/>
    <mergeCell ref="D98:G98"/>
    <mergeCell ref="D83:F83"/>
    <mergeCell ref="D84:F84"/>
    <mergeCell ref="D85:F85"/>
    <mergeCell ref="D86:F86"/>
    <mergeCell ref="A76:F76"/>
    <mergeCell ref="D77:F78"/>
    <mergeCell ref="D79:F79"/>
    <mergeCell ref="D80:F80"/>
    <mergeCell ref="D81:F81"/>
    <mergeCell ref="D82:F82"/>
    <mergeCell ref="A71:I71"/>
    <mergeCell ref="D91:G92"/>
    <mergeCell ref="A90:G90"/>
    <mergeCell ref="D93:G93"/>
    <mergeCell ref="D94:G94"/>
    <mergeCell ref="D95:G95"/>
    <mergeCell ref="D96:G96"/>
    <mergeCell ref="D97:G97"/>
    <mergeCell ref="A23:J23"/>
    <mergeCell ref="C24:D24"/>
    <mergeCell ref="E24:J24"/>
    <mergeCell ref="C25:D25"/>
    <mergeCell ref="E25:J25"/>
    <mergeCell ref="C26:D26"/>
    <mergeCell ref="E26:J26"/>
    <mergeCell ref="C27:D27"/>
    <mergeCell ref="E27:J27"/>
    <mergeCell ref="C28:D28"/>
    <mergeCell ref="E28:J28"/>
    <mergeCell ref="C29:D29"/>
    <mergeCell ref="E29:J29"/>
    <mergeCell ref="A30:B30"/>
    <mergeCell ref="C30:D30"/>
    <mergeCell ref="E30:J30"/>
  </mergeCells>
  <pageMargins left="0.7" right="0.7" top="0.75" bottom="0.75" header="0.3" footer="0.3"/>
  <pageSetup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ბიუჯეტი</vt:lpstr>
      <vt:lpstr>დასაბუთების ველი</vt:lpstr>
      <vt:lpstr>ბიუჯეტი!Print_Area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2023-01-26T10:48:51Z</dcterms:modified>
</cp:coreProperties>
</file>