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6" documentId="13_ncr:1_{0274AB60-425F-4CE1-AB73-C90753E0139A}" xr6:coauthVersionLast="47" xr6:coauthVersionMax="47" xr10:uidLastSave="{F9631C06-256F-47E4-A147-52753494BF96}"/>
  <bookViews>
    <workbookView xWindow="-108" yWindow="-108" windowWidth="23256" windowHeight="12456" tabRatio="862" xr2:uid="{00000000-000D-0000-FFFF-FFFF00000000}"/>
  </bookViews>
  <sheets>
    <sheet name="ნაკადი 1 - ბიუჯეტი " sheetId="1" r:id="rId1"/>
    <sheet name="ნაკადი 1 - დასაბუთების ველი " sheetId="2" r:id="rId2"/>
    <sheet name="ნაკადი 2 - ბიუჯეტი " sheetId="3" r:id="rId3"/>
    <sheet name="ნაკადი 2 - დასაბუთების ველი" sheetId="5" r:id="rId4"/>
    <sheet name="ნაკადი 3 - ბიუჯეტი" sheetId="4" r:id="rId5"/>
    <sheet name="ნაკადი 3 - დასაბუთების ველი" sheetId="6" r:id="rId6"/>
  </sheets>
  <definedNames>
    <definedName name="_xlnm.Print_Area" localSheetId="0">'ნაკადი 1 - ბიუჯეტი '!$A$1:$K$123</definedName>
    <definedName name="_xlnm.Print_Area" localSheetId="2">'ნაკადი 2 - ბიუჯეტი '!$A$1:$K$122</definedName>
    <definedName name="_xlnm.Print_Area" localSheetId="4">'ნაკადი 3 - ბიუჯეტი'!$A$1:$K$122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9" i="4" l="1"/>
  <c r="F119" i="4"/>
  <c r="E118" i="4"/>
  <c r="E117" i="4"/>
  <c r="D117" i="4"/>
  <c r="E116" i="4"/>
  <c r="D113" i="4"/>
  <c r="E112" i="4"/>
  <c r="H106" i="4"/>
  <c r="G106" i="4"/>
  <c r="D118" i="4" s="1"/>
  <c r="F105" i="4"/>
  <c r="F104" i="4"/>
  <c r="F103" i="4"/>
  <c r="F102" i="4"/>
  <c r="F101" i="4"/>
  <c r="F100" i="4"/>
  <c r="F99" i="4"/>
  <c r="F106" i="4" s="1"/>
  <c r="C118" i="4" s="1"/>
  <c r="H91" i="4"/>
  <c r="G91" i="4"/>
  <c r="F90" i="4"/>
  <c r="F89" i="4"/>
  <c r="F88" i="4"/>
  <c r="F87" i="4"/>
  <c r="F86" i="4"/>
  <c r="F85" i="4"/>
  <c r="F84" i="4"/>
  <c r="F91" i="4" s="1"/>
  <c r="C117" i="4" s="1"/>
  <c r="H75" i="4"/>
  <c r="G75" i="4"/>
  <c r="D116" i="4" s="1"/>
  <c r="F74" i="4"/>
  <c r="F73" i="4"/>
  <c r="F72" i="4"/>
  <c r="F71" i="4"/>
  <c r="F70" i="4"/>
  <c r="F69" i="4"/>
  <c r="F68" i="4"/>
  <c r="F67" i="4"/>
  <c r="F66" i="4"/>
  <c r="F65" i="4"/>
  <c r="F64" i="4"/>
  <c r="F63" i="4"/>
  <c r="F62" i="4"/>
  <c r="F61" i="4"/>
  <c r="F60" i="4"/>
  <c r="F59" i="4"/>
  <c r="F58" i="4"/>
  <c r="F57" i="4"/>
  <c r="F56" i="4"/>
  <c r="F55" i="4"/>
  <c r="F75" i="4" s="1"/>
  <c r="C116" i="4" s="1"/>
  <c r="H46" i="4"/>
  <c r="E115" i="4" s="1"/>
  <c r="G46" i="4"/>
  <c r="D115" i="4" s="1"/>
  <c r="F46" i="4"/>
  <c r="C115" i="4" s="1"/>
  <c r="F45" i="4"/>
  <c r="F44" i="4"/>
  <c r="F43" i="4"/>
  <c r="F42" i="4"/>
  <c r="F41" i="4"/>
  <c r="H35" i="4"/>
  <c r="E114" i="4" s="1"/>
  <c r="G35" i="4"/>
  <c r="D114" i="4" s="1"/>
  <c r="F34" i="4"/>
  <c r="F33" i="4"/>
  <c r="F32" i="4"/>
  <c r="F31" i="4"/>
  <c r="F35" i="4" s="1"/>
  <c r="C114" i="4" s="1"/>
  <c r="F30" i="4"/>
  <c r="H24" i="4"/>
  <c r="E113" i="4" s="1"/>
  <c r="G24" i="4"/>
  <c r="F23" i="4"/>
  <c r="F22" i="4"/>
  <c r="F21" i="4"/>
  <c r="F20" i="4"/>
  <c r="F19" i="4"/>
  <c r="F24" i="4" s="1"/>
  <c r="C113" i="4" s="1"/>
  <c r="I14" i="4"/>
  <c r="H14" i="4"/>
  <c r="D112" i="4" s="1"/>
  <c r="D119" i="4" s="1"/>
  <c r="G14" i="4"/>
  <c r="C112" i="4" s="1"/>
  <c r="E14" i="4"/>
  <c r="G13" i="4"/>
  <c r="G12" i="4"/>
  <c r="G11" i="4"/>
  <c r="G10" i="4"/>
  <c r="G9" i="4"/>
  <c r="G119" i="3"/>
  <c r="F119" i="3"/>
  <c r="E118" i="3"/>
  <c r="D118" i="3"/>
  <c r="D117" i="3"/>
  <c r="E116" i="3"/>
  <c r="D113" i="3"/>
  <c r="E112" i="3"/>
  <c r="D112" i="3"/>
  <c r="H106" i="3"/>
  <c r="G106" i="3"/>
  <c r="F105" i="3"/>
  <c r="F104" i="3"/>
  <c r="F103" i="3"/>
  <c r="F102" i="3"/>
  <c r="F101" i="3"/>
  <c r="F100" i="3"/>
  <c r="F99" i="3"/>
  <c r="F106" i="3" s="1"/>
  <c r="C118" i="3" s="1"/>
  <c r="H91" i="3"/>
  <c r="E117" i="3" s="1"/>
  <c r="G91" i="3"/>
  <c r="F90" i="3"/>
  <c r="F89" i="3"/>
  <c r="F88" i="3"/>
  <c r="F87" i="3"/>
  <c r="F86" i="3"/>
  <c r="F85" i="3"/>
  <c r="F84" i="3"/>
  <c r="F91" i="3" s="1"/>
  <c r="C117" i="3" s="1"/>
  <c r="H75" i="3"/>
  <c r="G75" i="3"/>
  <c r="D116" i="3" s="1"/>
  <c r="F74" i="3"/>
  <c r="F73" i="3"/>
  <c r="F72" i="3"/>
  <c r="F71" i="3"/>
  <c r="F70" i="3"/>
  <c r="F69" i="3"/>
  <c r="F68" i="3"/>
  <c r="F67" i="3"/>
  <c r="F66" i="3"/>
  <c r="F65" i="3"/>
  <c r="F64" i="3"/>
  <c r="F63" i="3"/>
  <c r="F75" i="3" s="1"/>
  <c r="C116" i="3" s="1"/>
  <c r="F62" i="3"/>
  <c r="F61" i="3"/>
  <c r="F60" i="3"/>
  <c r="F59" i="3"/>
  <c r="F58" i="3"/>
  <c r="F57" i="3"/>
  <c r="F56" i="3"/>
  <c r="F55" i="3"/>
  <c r="H46" i="3"/>
  <c r="E115" i="3" s="1"/>
  <c r="G46" i="3"/>
  <c r="D115" i="3" s="1"/>
  <c r="F45" i="3"/>
  <c r="F46" i="3" s="1"/>
  <c r="C115" i="3" s="1"/>
  <c r="F44" i="3"/>
  <c r="F43" i="3"/>
  <c r="F42" i="3"/>
  <c r="F41" i="3"/>
  <c r="H35" i="3"/>
  <c r="E114" i="3" s="1"/>
  <c r="G35" i="3"/>
  <c r="D114" i="3" s="1"/>
  <c r="F34" i="3"/>
  <c r="F33" i="3"/>
  <c r="F32" i="3"/>
  <c r="F31" i="3"/>
  <c r="F30" i="3"/>
  <c r="F35" i="3" s="1"/>
  <c r="C114" i="3" s="1"/>
  <c r="H24" i="3"/>
  <c r="E113" i="3" s="1"/>
  <c r="G24" i="3"/>
  <c r="F23" i="3"/>
  <c r="F22" i="3"/>
  <c r="F21" i="3"/>
  <c r="F20" i="3"/>
  <c r="F24" i="3" s="1"/>
  <c r="C113" i="3" s="1"/>
  <c r="F19" i="3"/>
  <c r="I14" i="3"/>
  <c r="H14" i="3"/>
  <c r="G14" i="3"/>
  <c r="C112" i="3" s="1"/>
  <c r="E14" i="3"/>
  <c r="G13" i="3"/>
  <c r="G12" i="3"/>
  <c r="G11" i="3"/>
  <c r="G10" i="3"/>
  <c r="G9" i="3"/>
  <c r="G10" i="1"/>
  <c r="F84" i="6"/>
  <c r="F83" i="6"/>
  <c r="F82" i="6"/>
  <c r="F81" i="6"/>
  <c r="F80" i="6"/>
  <c r="F79" i="6"/>
  <c r="F69" i="6"/>
  <c r="F67" i="6"/>
  <c r="F65" i="6"/>
  <c r="F63" i="6"/>
  <c r="F61" i="6"/>
  <c r="F59" i="6"/>
  <c r="F57" i="6"/>
  <c r="F55" i="6"/>
  <c r="F53" i="6"/>
  <c r="F51" i="6"/>
  <c r="F84" i="5"/>
  <c r="F83" i="5"/>
  <c r="F82" i="5"/>
  <c r="F81" i="5"/>
  <c r="F80" i="5"/>
  <c r="F79" i="5"/>
  <c r="F85" i="5" s="1"/>
  <c r="F69" i="5"/>
  <c r="F67" i="5"/>
  <c r="F65" i="5"/>
  <c r="F63" i="5"/>
  <c r="F61" i="5"/>
  <c r="F59" i="5"/>
  <c r="F57" i="5"/>
  <c r="F55" i="5"/>
  <c r="F53" i="5"/>
  <c r="F51" i="5"/>
  <c r="G9" i="1"/>
  <c r="F119" i="1"/>
  <c r="G119" i="1"/>
  <c r="H35" i="1"/>
  <c r="E114" i="1" s="1"/>
  <c r="G35" i="1"/>
  <c r="D114" i="1" s="1"/>
  <c r="F34" i="1"/>
  <c r="F33" i="1"/>
  <c r="F32" i="1"/>
  <c r="F31" i="1"/>
  <c r="F30" i="1"/>
  <c r="F52" i="2"/>
  <c r="F54" i="2"/>
  <c r="F56" i="2"/>
  <c r="F58" i="2"/>
  <c r="F60" i="2"/>
  <c r="F62" i="2"/>
  <c r="F64" i="2"/>
  <c r="F66" i="2"/>
  <c r="F68" i="2"/>
  <c r="E119" i="4" l="1"/>
  <c r="C119" i="4"/>
  <c r="E119" i="3"/>
  <c r="D119" i="3"/>
  <c r="C119" i="3"/>
  <c r="F85" i="6"/>
  <c r="F35" i="1"/>
  <c r="C114" i="1" s="1"/>
  <c r="F83" i="2"/>
  <c r="F82" i="2"/>
  <c r="F81" i="2"/>
  <c r="F80" i="2"/>
  <c r="F79" i="2"/>
  <c r="F78" i="2"/>
  <c r="F50" i="2"/>
  <c r="F84" i="2" l="1"/>
  <c r="H106" i="1" l="1"/>
  <c r="G106" i="1"/>
  <c r="H91" i="1"/>
  <c r="G91" i="1"/>
  <c r="H75" i="1"/>
  <c r="G75" i="1"/>
  <c r="H46" i="1"/>
  <c r="E115" i="1" s="1"/>
  <c r="G46" i="1"/>
  <c r="D115" i="1" s="1"/>
  <c r="F45" i="1"/>
  <c r="F44" i="1"/>
  <c r="F43" i="1"/>
  <c r="F42" i="1"/>
  <c r="F41" i="1"/>
  <c r="F46" i="1" l="1"/>
  <c r="C115" i="1" s="1"/>
  <c r="F85" i="1"/>
  <c r="F86" i="1"/>
  <c r="F87" i="1"/>
  <c r="F88" i="1"/>
  <c r="F89" i="1"/>
  <c r="F90" i="1"/>
  <c r="F84" i="1"/>
  <c r="F55" i="1"/>
  <c r="F67" i="1"/>
  <c r="F68" i="1"/>
  <c r="F69" i="1"/>
  <c r="F70" i="1"/>
  <c r="F71" i="1"/>
  <c r="F72" i="1"/>
  <c r="F73" i="1"/>
  <c r="F74" i="1"/>
  <c r="F66" i="1"/>
  <c r="F65" i="1"/>
  <c r="F64" i="1"/>
  <c r="F63" i="1"/>
  <c r="F62" i="1"/>
  <c r="F61" i="1"/>
  <c r="F60" i="1"/>
  <c r="F59" i="1"/>
  <c r="F58" i="1"/>
  <c r="F57" i="1"/>
  <c r="F56" i="1"/>
  <c r="I14" i="1"/>
  <c r="E14" i="1"/>
  <c r="H14" i="1"/>
  <c r="F75" i="1" l="1"/>
  <c r="F91" i="1"/>
  <c r="C117" i="1" s="1"/>
  <c r="D117" i="1"/>
  <c r="E117" i="1"/>
  <c r="F99" i="1"/>
  <c r="F100" i="1"/>
  <c r="F101" i="1"/>
  <c r="F102" i="1"/>
  <c r="F103" i="1"/>
  <c r="F104" i="1"/>
  <c r="F105" i="1"/>
  <c r="D118" i="1"/>
  <c r="E118" i="1"/>
  <c r="E116" i="1"/>
  <c r="F106" i="1" l="1"/>
  <c r="C118" i="1" s="1"/>
  <c r="D116" i="1"/>
  <c r="C116" i="1"/>
  <c r="G11" i="1" l="1"/>
  <c r="G12" i="1"/>
  <c r="G13" i="1"/>
  <c r="G14" i="1" l="1"/>
  <c r="C112" i="1" s="1"/>
  <c r="G24" i="1"/>
  <c r="D113" i="1" s="1"/>
  <c r="H24" i="1"/>
  <c r="E113" i="1" s="1"/>
  <c r="F23" i="1"/>
  <c r="D112" i="1" l="1"/>
  <c r="D119" i="1" s="1"/>
  <c r="E112" i="1"/>
  <c r="E119" i="1" s="1"/>
  <c r="F19" i="1" l="1"/>
  <c r="F20" i="1" l="1"/>
  <c r="F21" i="1"/>
  <c r="F22" i="1"/>
  <c r="F24" i="1" l="1"/>
  <c r="C113" i="1" s="1"/>
  <c r="C119" i="1" s="1"/>
</calcChain>
</file>

<file path=xl/sharedStrings.xml><?xml version="1.0" encoding="utf-8"?>
<sst xmlns="http://schemas.openxmlformats.org/spreadsheetml/2006/main" count="480" uniqueCount="81">
  <si>
    <t xml:space="preserve">პროგრამის ბიუჯეტი (I ნაკადი) </t>
  </si>
  <si>
    <t xml:space="preserve">განმახორციელებელი </t>
  </si>
  <si>
    <t>პროგრამის დასახელება</t>
  </si>
  <si>
    <t>დანართი N1</t>
  </si>
  <si>
    <t>1. მომზადება/გადამზადების პროგრამაში მონაწილე პროფესიული განათლების მასწავლებლები ან/და ინსტრუქტორები:</t>
  </si>
  <si>
    <t>N</t>
  </si>
  <si>
    <t>კატეგორიის დასახელება</t>
  </si>
  <si>
    <t>რაოდენობა</t>
  </si>
  <si>
    <t>ჯგუფების რაოდენობა</t>
  </si>
  <si>
    <t>საათების რაოდენობა (ერთ ჯგუფში)</t>
  </si>
  <si>
    <t>ერთი საათის ღირებულება</t>
  </si>
  <si>
    <t>სულ შრომის ანაზღაურება</t>
  </si>
  <si>
    <t xml:space="preserve"> სააგენტოდან მოთხოვნილი თანხა</t>
  </si>
  <si>
    <t xml:space="preserve"> თანადაფინანსების ოდენობა</t>
  </si>
  <si>
    <t xml:space="preserve">პროფესიული განათლების მასწავლებელი </t>
  </si>
  <si>
    <t>ინსტრუქტორი (ასეთის არსებობის შემთხვევაში)</t>
  </si>
  <si>
    <t>ინსტრუქტორი პარტნიორი ორგანიზაციიდან (ასეთის არსებობის შემთხვევაში)</t>
  </si>
  <si>
    <t>სულ</t>
  </si>
  <si>
    <t>2. სპეციალური საგანმანათლებლო საჭიროებისა და შეზღუდული შესაძლებლობის მქონე პირთა მხარდამჭერი სერვისების უზრუნველყოფა</t>
  </si>
  <si>
    <t>მხარდაჭერის პირი</t>
  </si>
  <si>
    <t>საათების/დღეების/თვეების რაოდენობა</t>
  </si>
  <si>
    <t>ერთი საათის/დღის/თვის ანაზღაურება</t>
  </si>
  <si>
    <r>
      <t xml:space="preserve">შენიშვნა: </t>
    </r>
    <r>
      <rPr>
        <b/>
        <sz val="12"/>
        <color rgb="FFFF0000"/>
        <rFont val="Sylfaen"/>
        <family val="1"/>
      </rPr>
      <t>აღნიშნულ გრაფაში შესაძლოა მოთხოვნილი იყოს სპეციალური მასწავლებელი, ინდივიდუალური ასისტენტი, ჟესტური ენის თარჯიმანი, მობილობისა და ორიენტაციის ტრენერი და სხვა.</t>
    </r>
  </si>
  <si>
    <t xml:space="preserve">3. გამონაკლისის წესით პროგრამის განხორციელებაში ჩართული სხვა პირები </t>
  </si>
  <si>
    <t>პოზიცია</t>
  </si>
  <si>
    <r>
      <t xml:space="preserve">შენიშვნა: </t>
    </r>
    <r>
      <rPr>
        <b/>
        <sz val="12"/>
        <color rgb="FFFF0000"/>
        <rFont val="Sylfaen"/>
        <family val="1"/>
      </rPr>
      <t>გამონაკლის შემთხვევებში</t>
    </r>
    <r>
      <rPr>
        <sz val="12"/>
        <color rgb="FFFF0000"/>
        <rFont val="Sylfaen"/>
        <family val="1"/>
      </rPr>
      <t xml:space="preserve">, </t>
    </r>
    <r>
      <rPr>
        <b/>
        <sz val="12"/>
        <color rgb="FFFF0000"/>
        <rFont val="Sylfaen"/>
        <family val="1"/>
      </rPr>
      <t>აღნიშნულ გრაფაში მიეთითება ის პირი, რომელიც არ წარმოადგენს არც პროგრამაში მონაწილე პროფესიული განათლების მასწავლებელს/ინსტრუქტორს, არც სპეციალური საგანმანათლებლო საჭიროებისა და შეზღუდული შესაძლებლობის მქონე პირთა მხარდამჭერს და არც პროგრამის ადმინისტრირებაზე პასუხისმგებელ პირს.</t>
    </r>
  </si>
  <si>
    <t>4. პროგრამის ადმინისტრირებაზე პასუხისმგებელი პირები</t>
  </si>
  <si>
    <t>მოწვეული: დიახ/არა</t>
  </si>
  <si>
    <t>თვეების/დღეების რაოდენობა</t>
  </si>
  <si>
    <t>ერთი თვის/დღის ანაზღაურება</t>
  </si>
  <si>
    <t>თანადაფინანსების ოდენობა</t>
  </si>
  <si>
    <r>
      <rPr>
        <b/>
        <sz val="12"/>
        <rFont val="Sylfaen"/>
        <family val="1"/>
      </rPr>
      <t xml:space="preserve">შენიშვნა:  </t>
    </r>
    <r>
      <rPr>
        <b/>
        <sz val="12"/>
        <color rgb="FFFF0000"/>
        <rFont val="Sylfaen"/>
        <family val="1"/>
      </rPr>
      <t xml:space="preserve">აღნიშნულ გრაფაში მიეთითება პროგრამის ადმინისტრირებაში ჩართული პირი/პირები, რომლებიც არიან განმახორციელებელი იურიდიული პირის თანამშრომლები ან მოწვეულნი არიან კონკრეტული ამოცანის შესასრულებლად. იმ შემთხვევაში, თუ პირი მოწვეულია, სვეტში ,,მოწვეული: დიახ/არა'' მიეთითება ,,დიახ''. </t>
    </r>
    <r>
      <rPr>
        <b/>
        <sz val="12"/>
        <rFont val="Sylfaen"/>
        <family val="1"/>
      </rPr>
      <t xml:space="preserve">
</t>
    </r>
    <r>
      <rPr>
        <b/>
        <sz val="12"/>
        <color rgb="FFFF0000"/>
        <rFont val="Sylfaen"/>
        <family val="1"/>
      </rPr>
      <t xml:space="preserve">საგანმანათლებლო დაწესებულების შემთხვევაში პროგრამის ადმინისტრირებაზე პასუხისმგებელი პირის/პირების შრომის ანაზღაურების ჯამური მოცულობა არ უნდა აღემატებოდეს სააგენტოდან მოთხოვნილი დაფინანსების 20%-ს. ასეთ შემთხვევაში, პროგრამის ადმინისტრირებაზე პასუხისმგებელი პირის/პირების შრომის ანაზღაურება ივსება ჯამურად, პოზიციების მითითების გარეშე. სააგენტოდან მოთხოვნილი დაფინანსების 20%-ის განსაზღვრისას არ გაითვალისწინება სპეციალური საგანმანათლებლო საჭიროებისა და შეზღუდული შესაძლებლობის მქონე პირთა მხარდამჭერი სერვისების უზრუნველყოფის ხარჯი.
</t>
    </r>
  </si>
  <si>
    <t>5. სწავლის შედეგების მისაღწევად საჭირო სასწავლო მასალების, ნედლეულისა და ხელსაწყო-ინსტრუმენტების  შესყიდვის ხარჯი</t>
  </si>
  <si>
    <t>დასახელება</t>
  </si>
  <si>
    <t>საზომი ერთეული</t>
  </si>
  <si>
    <t>ერთეულის რაოდენობა</t>
  </si>
  <si>
    <t>ერთეულის ფასი</t>
  </si>
  <si>
    <r>
      <t>სულ ჯამი (</t>
    </r>
    <r>
      <rPr>
        <b/>
        <sz val="12"/>
        <color rgb="FF000000"/>
        <rFont val="Sylfaen"/>
        <family val="1"/>
      </rPr>
      <t>ლარი)</t>
    </r>
  </si>
  <si>
    <t>დამატებითი ინფორმაცია (სააგენტოდან მოთხოვნილი თანხის ფარგლებში)</t>
  </si>
  <si>
    <t xml:space="preserve">I ინვოისის მიხედვით ერთეულის ფასი </t>
  </si>
  <si>
    <t xml:space="preserve">II ინვოისის მიხედვით ერთეულის ფასი </t>
  </si>
  <si>
    <t>III ინვოისის მიხედვით ერთეულის ფასი</t>
  </si>
  <si>
    <r>
      <rPr>
        <b/>
        <sz val="12"/>
        <rFont val="Sylfaen"/>
        <family val="1"/>
      </rPr>
      <t xml:space="preserve">შენიშვნა: </t>
    </r>
    <r>
      <rPr>
        <b/>
        <sz val="12"/>
        <color rgb="FFFF0000"/>
        <rFont val="Sylfaen"/>
        <family val="1"/>
      </rPr>
      <t xml:space="preserve">წარმოდგენილი უნდა იყოს ბაზრის კვლევის ამსახველი ინფორმაცია (შესაბამის საქონელთან  დაკავშირებით არანაკლებ 3 კომპანიისგან მიღებული ინვოისი) ნებისმიერი საქონლის  შესყიდვის შემთხვევაში. მიმწოდებლების მინიმალური რაოდენობის გამოკითხვის შეუძლებლობის შემთხვევაში, წარმოდგენილი უნდა იყოს ბაზრის კვლევაში მინიმუმ სამი პრეტენდენტის მონაწილეობის შემაფერხებელი გარემოებების შესახებ ინფორმაცია ,,დასაბუთების ველში"
</t>
    </r>
  </si>
  <si>
    <t>6. სწავლება-შეფასებისთვის განკუთვნილი ელექტრონული პლატფორმის შექმნის-ადმინისტრირებისა და საგანმანათლებლო რესურსების შექმნის-განვითარების ხარჯები:</t>
  </si>
  <si>
    <t>ერთეულის რაოდენობა/შრომის ანაზღაურება</t>
  </si>
  <si>
    <t xml:space="preserve">ერთეულის ფასი/ანაზღაურება ერთ ერთეულზე </t>
  </si>
  <si>
    <t>სულ ჯამი (ლარი)</t>
  </si>
  <si>
    <t xml:space="preserve">III ინვოისის მიხედვით ერთეულის ფასი  </t>
  </si>
  <si>
    <r>
      <t xml:space="preserve">შენიშვნა: </t>
    </r>
    <r>
      <rPr>
        <b/>
        <sz val="12"/>
        <color rgb="FFFF0000"/>
        <rFont val="Sylfaen"/>
        <family val="1"/>
      </rPr>
      <t>სააგენტოდან მოთხოვნილი დაფინანსების ფარგლებში უნდა მიეთითოს  ელექტრონული პლატფორმის ან/და საგანმანათლებლო რესურსების შექნის-განვითარების პროცესში ჩართული პირი/პირების შესახებ ინფორმაცია, ასეთის არსებობის შემთხვევაში. სააგენტოდან მოთხოვნილი დაფინანსების ფარგლებში წარმოდგენილი ყველა რესურსის/მომსახურების შესყიდვის შემთხვევაში უნდა იქნეს  მოწოდებული ბაზრის კვლევის შესახებ ინფორმაცია უმცირესი ფასების გათვალისწინებით (სამი სხვადასხვა კომპანიის ინვოისები). მიმწოდებლების მინიმალური რაოდენობის გამოკითხვის შეუძლებლობის შემთხვევაში, წარმოდგენილი უნდა იყოს ბაზრის კვლევაში მინიმუმ სამი პრეტენდენტის მონაწილეობის შემაფერხებელი გარემოებების შესახებ ინფორმაცია ,,დასაბუთების ველში"</t>
    </r>
  </si>
  <si>
    <t>7. სხვა ხარჯები:</t>
  </si>
  <si>
    <t xml:space="preserve">III ინვოისის მიხედვით ერთეულის ფასი </t>
  </si>
  <si>
    <r>
      <t xml:space="preserve">შენიშვნა: </t>
    </r>
    <r>
      <rPr>
        <b/>
        <sz val="12"/>
        <color rgb="FFFF0000"/>
        <rFont val="Sylfaen"/>
        <family val="1"/>
      </rPr>
      <t>აღნიშნულ გრაფაში მიეთითება სხვა ყველა ის ხარჯი რომელსაც არ ითვალისწინებს ზემოთ არსებული ბიუჯეტის კატეგორიები და საჭიროა პროგრამის განხორციელებისათვის. სააგენტოდან მოთხოვნილი დაფინანსების ფარგლებში წარმოდგენილი ყველა რესურსის შემთხვევაში უნდა იქნეს  მოწოდებული ბაზრის კვლევის შესახებ ინფორმაცია უმცირესი ფასების გათვალისწინებით (სამი სხვადასხვა კომპანიის ინვოისები). მიმწოდებლების მინიმალური რაოდენობის გამოკითხვის შეუძლებლობის შემთხვევაში, წარმოდგენილი უნდა იყოს ბაზრის კვლევაში მინიმუმ სამი პრეტენდენტის მონაწილეობის შემაფერხებელი გარემოებების შესახებ ინფორმაცია ,,დასაბუთების ველში"</t>
    </r>
  </si>
  <si>
    <t>8. პროგრამის ჯამური ბიუჯეტი (I ნაკადი):</t>
  </si>
  <si>
    <t>თანადაფინანსების შესახებ ინფორმაცია</t>
  </si>
  <si>
    <t>მ.შ. ორგანიზაციის მიერ გასაწევი თანადაფინანსების ოდენობა</t>
  </si>
  <si>
    <t>მ.შ. მსმენელის მიერ გასაწევი თანადაფინანსების ოდენობა</t>
  </si>
  <si>
    <t>მასწავლებლის ან/და ინსტრუქტორის ანაზღაურება</t>
  </si>
  <si>
    <t>სპეციალური საგანმანათლებლო საჭიროებისა და შეზღუდული შესაძლებლობის მქონე პირთა მხარდამჭერი სერვისები</t>
  </si>
  <si>
    <t xml:space="preserve">გამონაკლისის წესით პროგრამის განხორციელებაში ჩართული სხვა პირები </t>
  </si>
  <si>
    <t>პროგრამის ადმინისტრირებაზე პასუხისმგებელი პირები</t>
  </si>
  <si>
    <t>სწავლის შედეგების მისაღწევად საჭირო სასწავლო მასალების, ნედლეულისა და ხელსაწყო-ინსტრუმენტების ხარჯი</t>
  </si>
  <si>
    <t>სწავლება-შეფასებისთვის განკუთვნილი ელექტრონული პლატფორმის შექმნის-ადმინისტრირებისა და საგანმანათლებლო რესურსების შექმნის-განვითარების ხარჯები</t>
  </si>
  <si>
    <t>სხვა ხარჯები</t>
  </si>
  <si>
    <t>ჯამური ბიუჯეტი:</t>
  </si>
  <si>
    <t xml:space="preserve">მსმენელთა რაოდენობა (I ნაკადისთვის) </t>
  </si>
  <si>
    <r>
      <rPr>
        <b/>
        <i/>
        <sz val="11"/>
        <rFont val="Sylfaen"/>
        <family val="1"/>
      </rPr>
      <t>შენიშვნა:</t>
    </r>
    <r>
      <rPr>
        <sz val="11"/>
        <color rgb="FFFF0000"/>
        <rFont val="Sylfaen"/>
        <family val="1"/>
      </rPr>
      <t xml:space="preserve"> </t>
    </r>
    <r>
      <rPr>
        <i/>
        <sz val="11"/>
        <color rgb="FFFF0000"/>
        <rFont val="Sylfaen"/>
        <family val="1"/>
      </rPr>
      <t>იმ შემთხვევაში, თუ მსმენელს უწევს რაიმე სახის თანხის გადახდა, გთხოვთ, დარწმუნდეთ, რომ მსმენელის მიერ გასაწევ თანადაფინანსების ოდენობაში წარმოდგენილი თანხა შეესაბამება მის მიერ რეალურად გასაწევ ხარჯს.</t>
    </r>
  </si>
  <si>
    <t>ბიუჯეტის დასაბუთება (I ნაკადი)</t>
  </si>
  <si>
    <t>პოზიციის დასახელება</t>
  </si>
  <si>
    <t xml:space="preserve">სამუშაო აღწერილობა </t>
  </si>
  <si>
    <t>შრომის ანაზღაურების ოდენობის დასაბუთება</t>
  </si>
  <si>
    <r>
      <t xml:space="preserve">რეკომენდაცია: </t>
    </r>
    <r>
      <rPr>
        <b/>
        <sz val="11"/>
        <color rgb="FFFF0000"/>
        <rFont val="Sylfaen"/>
        <family val="1"/>
      </rPr>
      <t>შრომის ანაზღაურების ოდენობის დასაბუთების ნაწილი მოიცავს ინფორმაციას კვალიფიკაციის, სამუშაო გამოცდილების, შესაბამისი პრაქტიკული საქმიანობის განხორციელებისა და საერთაშორისო გამოცდილების შესახებ.</t>
    </r>
  </si>
  <si>
    <t>სამუშაო აღწერილობა</t>
  </si>
  <si>
    <r>
      <rPr>
        <b/>
        <sz val="11"/>
        <rFont val="Sylfaen"/>
        <family val="1"/>
      </rPr>
      <t>რეკომენდაცია:</t>
    </r>
    <r>
      <rPr>
        <b/>
        <sz val="11"/>
        <color rgb="FFFF0000"/>
        <rFont val="Sylfaen"/>
        <family val="1"/>
      </rPr>
      <t xml:space="preserve"> შრომის ანაზღაურების ოდენობის დასაბუთების ნაწილი მოიცავს ინფორმაციას კვალიფიკაციის, სამუშაო გამოცდილების, შესაბამისი საქმიანობის განხორციელების შესახებ. საგანმანათლებლო დაწესებულების შემთხვევაში აღნიშნული ველი არ ივსება.</t>
    </r>
  </si>
  <si>
    <t>განმარტება/საჭიროების დასაბუთება</t>
  </si>
  <si>
    <t>სამი პრეტენდენტის მონაწილეობის შემაფერხებელი გარემოებების დასაბუთება (ასეთის არსებობის შემთხვევაში)</t>
  </si>
  <si>
    <t xml:space="preserve">პროგრამის ბიუჯეტი (II ნაკადი) </t>
  </si>
  <si>
    <t xml:space="preserve">მსმენელთა რაოდენობა (II ნაკადისთვის) </t>
  </si>
  <si>
    <t>ბიუჯეტის დასაბუთება (II ნაკადი)</t>
  </si>
  <si>
    <t xml:space="preserve">პროგრამის ბიუჯეტი (III ნაკადი) </t>
  </si>
  <si>
    <t xml:space="preserve">მსმენელთა რაოდენობა (III ნაკადისთვის) </t>
  </si>
  <si>
    <t>ბიუჯეტის დასაბუთება (III ნაკადი)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</si>
</sst>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Sylfaen"/>
      <family val="1"/>
    </font>
    <font>
      <sz val="12"/>
      <color theme="3"/>
      <name val="Sylfaen"/>
      <family val="1"/>
    </font>
    <font>
      <sz val="12"/>
      <color rgb="FFC00000"/>
      <name val="Sylfaen"/>
      <family val="1"/>
    </font>
    <font>
      <b/>
      <sz val="12"/>
      <color theme="1"/>
      <name val="Sylfaen"/>
      <family val="1"/>
    </font>
    <font>
      <sz val="12"/>
      <name val="Sylfaen"/>
      <family val="1"/>
    </font>
    <font>
      <b/>
      <sz val="12"/>
      <color rgb="FF000000"/>
      <name val="Sylfaen"/>
      <family val="1"/>
    </font>
    <font>
      <b/>
      <sz val="12"/>
      <color rgb="FFC00000"/>
      <name val="Sylfaen"/>
      <family val="1"/>
    </font>
    <font>
      <b/>
      <sz val="12"/>
      <color rgb="FFFF0000"/>
      <name val="Sylfaen"/>
      <family val="1"/>
    </font>
    <font>
      <sz val="12"/>
      <name val="Sylfaen"/>
      <family val="1"/>
      <charset val="204"/>
    </font>
    <font>
      <i/>
      <u/>
      <sz val="11"/>
      <color theme="1"/>
      <name val="Sylfaen"/>
      <family val="1"/>
      <charset val="204"/>
    </font>
    <font>
      <b/>
      <sz val="12"/>
      <name val="Sylfaen"/>
      <family val="1"/>
    </font>
    <font>
      <sz val="11"/>
      <color rgb="FFFF0000"/>
      <name val="Sylfaen"/>
      <family val="1"/>
    </font>
    <font>
      <sz val="12"/>
      <color rgb="FFFF0000"/>
      <name val="Sylfaen"/>
      <family val="1"/>
    </font>
    <font>
      <b/>
      <sz val="11"/>
      <color rgb="FFFF0000"/>
      <name val="Sylfaen"/>
      <family val="1"/>
    </font>
    <font>
      <b/>
      <sz val="11"/>
      <color theme="1"/>
      <name val="Sylfaen"/>
      <family val="1"/>
    </font>
    <font>
      <b/>
      <sz val="11"/>
      <name val="Sylfaen"/>
      <family val="1"/>
    </font>
    <font>
      <i/>
      <sz val="11"/>
      <color rgb="FFFF0000"/>
      <name val="Sylfaen"/>
      <family val="1"/>
    </font>
    <font>
      <b/>
      <i/>
      <sz val="11"/>
      <name val="Sylfaen"/>
      <family val="1"/>
    </font>
    <font>
      <sz val="11"/>
      <color rgb="FF000000"/>
      <name val="Sylfaen"/>
      <family val="1"/>
    </font>
    <font>
      <b/>
      <sz val="11"/>
      <color rgb="FF000000"/>
      <name val="Sylfaen"/>
      <family val="1"/>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horizontal="left" vertical="center" wrapText="1"/>
      <protection locked="0"/>
    </xf>
    <xf numFmtId="0" fontId="3" fillId="0" borderId="0" xfId="0" applyFont="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Protection="1">
      <protection locked="0"/>
    </xf>
    <xf numFmtId="0" fontId="1"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0" xfId="0" applyFont="1" applyAlignment="1" applyProtection="1">
      <alignment horizontal="right"/>
      <protection locked="0"/>
    </xf>
    <xf numFmtId="4" fontId="1" fillId="0" borderId="1" xfId="0" applyNumberFormat="1" applyFont="1" applyBorder="1" applyAlignment="1" applyProtection="1">
      <alignment horizontal="center" vertical="center"/>
      <protection locked="0"/>
    </xf>
    <xf numFmtId="0" fontId="1"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Protection="1">
      <protection locked="0"/>
    </xf>
    <xf numFmtId="0" fontId="7" fillId="0" borderId="0" xfId="0" applyFont="1" applyAlignment="1">
      <alignment horizontal="center" vertical="center"/>
    </xf>
    <xf numFmtId="4" fontId="4" fillId="0" borderId="0" xfId="0" applyNumberFormat="1" applyFont="1" applyAlignment="1" applyProtection="1">
      <alignment horizontal="center" vertical="center"/>
      <protection locked="0"/>
    </xf>
    <xf numFmtId="0" fontId="7" fillId="0" borderId="1"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4" fillId="0" borderId="1" xfId="0" applyFont="1" applyBorder="1" applyProtection="1">
      <protection locked="0"/>
    </xf>
    <xf numFmtId="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right"/>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pplyProtection="1">
      <alignment vertical="center"/>
      <protection locked="0"/>
    </xf>
    <xf numFmtId="4" fontId="4" fillId="0" borderId="1" xfId="0" applyNumberFormat="1" applyFont="1" applyBorder="1" applyAlignment="1" applyProtection="1">
      <alignment vertical="center"/>
      <protection locked="0"/>
    </xf>
    <xf numFmtId="4" fontId="1"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3" fillId="0" borderId="1" xfId="0" applyNumberFormat="1" applyFont="1" applyBorder="1" applyAlignment="1">
      <alignment horizontal="center" vertical="center" wrapText="1"/>
    </xf>
    <xf numFmtId="4" fontId="7"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4" fontId="3" fillId="2" borderId="1" xfId="0" applyNumberFormat="1" applyFont="1" applyFill="1" applyBorder="1" applyAlignment="1">
      <alignment horizontal="center" vertical="center" wrapText="1"/>
    </xf>
    <xf numFmtId="4" fontId="1" fillId="0" borderId="1" xfId="0" applyNumberFormat="1" applyFont="1" applyBorder="1" applyProtection="1">
      <protection locked="0"/>
    </xf>
    <xf numFmtId="0" fontId="4" fillId="0" borderId="5" xfId="0" applyFont="1" applyBorder="1" applyAlignment="1" applyProtection="1">
      <alignment vertical="center"/>
      <protection locked="0"/>
    </xf>
    <xf numFmtId="4" fontId="4" fillId="0" borderId="1" xfId="0" applyNumberFormat="1" applyFont="1" applyBorder="1" applyAlignment="1">
      <alignment horizontal="center" vertical="center" wrapText="1"/>
    </xf>
    <xf numFmtId="0" fontId="1" fillId="0" borderId="5" xfId="0" applyFont="1" applyBorder="1" applyProtection="1">
      <protection locked="0"/>
    </xf>
    <xf numFmtId="4" fontId="4" fillId="0" borderId="7" xfId="0" applyNumberFormat="1" applyFont="1" applyBorder="1" applyAlignment="1">
      <alignment horizontal="center" vertical="center" wrapText="1"/>
    </xf>
    <xf numFmtId="0" fontId="4" fillId="0" borderId="7"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pplyProtection="1">
      <alignment horizontal="center" wrapText="1"/>
      <protection locked="0"/>
    </xf>
    <xf numFmtId="0" fontId="4" fillId="3" borderId="1" xfId="0" applyFont="1" applyFill="1"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2" fontId="1" fillId="0" borderId="4" xfId="0" applyNumberFormat="1" applyFont="1" applyBorder="1" applyAlignment="1" applyProtection="1">
      <alignment horizontal="center" vertical="center"/>
      <protection locked="0"/>
    </xf>
    <xf numFmtId="0" fontId="0" fillId="0" borderId="16" xfId="0" applyBorder="1" applyAlignment="1">
      <alignment horizontal="center" vertical="center" wrapText="1"/>
    </xf>
    <xf numFmtId="0" fontId="10" fillId="0" borderId="0" xfId="0" applyFont="1" applyAlignment="1" applyProtection="1">
      <alignment vertical="center" wrapText="1"/>
      <protection locked="0"/>
    </xf>
    <xf numFmtId="0" fontId="1" fillId="0" borderId="1" xfId="0" applyFont="1" applyBorder="1" applyAlignment="1">
      <alignment horizontal="left" vertical="center" wrapText="1"/>
    </xf>
    <xf numFmtId="0" fontId="1" fillId="0" borderId="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7" xfId="0" applyFont="1" applyBorder="1" applyProtection="1">
      <protection locked="0"/>
    </xf>
    <xf numFmtId="0" fontId="7" fillId="0" borderId="7" xfId="0" applyFont="1" applyBorder="1" applyAlignment="1">
      <alignment horizontal="center" vertical="center"/>
    </xf>
    <xf numFmtId="0" fontId="4" fillId="0" borderId="7" xfId="0" applyFont="1" applyBorder="1" applyAlignment="1" applyProtection="1">
      <alignment horizontal="center"/>
      <protection locked="0"/>
    </xf>
    <xf numFmtId="4" fontId="4" fillId="0" borderId="7" xfId="0" applyNumberFormat="1" applyFont="1" applyBorder="1" applyAlignment="1" applyProtection="1">
      <alignment horizontal="center" vertical="center"/>
      <protection locked="0"/>
    </xf>
    <xf numFmtId="4" fontId="4" fillId="0" borderId="8" xfId="0" applyNumberFormat="1" applyFont="1" applyBorder="1" applyAlignment="1" applyProtection="1">
      <alignment horizontal="center" vertical="center"/>
      <protection locked="0"/>
    </xf>
    <xf numFmtId="4" fontId="1" fillId="0" borderId="5" xfId="0" applyNumberFormat="1" applyFont="1" applyBorder="1" applyProtection="1">
      <protection locked="0"/>
    </xf>
    <xf numFmtId="4" fontId="4" fillId="0" borderId="5" xfId="0" applyNumberFormat="1" applyFont="1" applyBorder="1" applyAlignment="1" applyProtection="1">
      <alignment horizontal="center" vertical="center"/>
      <protection locked="0"/>
    </xf>
    <xf numFmtId="4" fontId="7" fillId="0" borderId="8" xfId="0" applyNumberFormat="1"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4" fontId="7" fillId="0" borderId="35" xfId="0" applyNumberFormat="1" applyFont="1" applyBorder="1" applyAlignment="1">
      <alignment horizontal="center" vertical="center" wrapText="1"/>
    </xf>
    <xf numFmtId="0" fontId="1" fillId="0" borderId="24" xfId="0" applyFont="1" applyBorder="1" applyAlignment="1" applyProtection="1">
      <alignment horizontal="center" vertical="center"/>
      <protection locked="0"/>
    </xf>
    <xf numFmtId="0" fontId="1" fillId="0" borderId="4" xfId="0" applyFont="1" applyBorder="1" applyAlignment="1">
      <alignment horizontal="left" vertical="center"/>
    </xf>
    <xf numFmtId="0" fontId="1" fillId="0" borderId="4" xfId="0" applyFont="1" applyBorder="1" applyAlignment="1">
      <alignment horizontal="left" vertical="center" wrapText="1"/>
    </xf>
    <xf numFmtId="0" fontId="7" fillId="0" borderId="6" xfId="0" applyFont="1" applyBorder="1" applyAlignment="1">
      <alignment horizontal="left" vertical="center"/>
    </xf>
    <xf numFmtId="0" fontId="7" fillId="0" borderId="36" xfId="0" applyFont="1" applyBorder="1" applyAlignment="1">
      <alignment horizontal="left" vertical="center" wrapText="1"/>
    </xf>
    <xf numFmtId="0" fontId="4" fillId="0" borderId="0" xfId="0" applyFont="1" applyAlignment="1" applyProtection="1">
      <alignment horizontal="center"/>
      <protection locked="0"/>
    </xf>
    <xf numFmtId="0" fontId="1" fillId="0" borderId="0" xfId="0" applyFont="1" applyAlignment="1" applyProtection="1">
      <alignment wrapText="1"/>
      <protection locked="0"/>
    </xf>
    <xf numFmtId="0" fontId="20" fillId="4" borderId="1" xfId="0" applyFont="1" applyFill="1" applyBorder="1" applyAlignment="1">
      <alignment vertical="center"/>
    </xf>
    <xf numFmtId="0" fontId="20" fillId="4" borderId="1" xfId="0" applyFont="1" applyFill="1" applyBorder="1" applyAlignment="1">
      <alignment vertical="center" wrapText="1"/>
    </xf>
    <xf numFmtId="0" fontId="4" fillId="3" borderId="4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7" fillId="0" borderId="0" xfId="0" applyFont="1" applyAlignment="1">
      <alignment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0" xfId="0" applyFont="1" applyBorder="1" applyAlignment="1">
      <alignment horizontal="left" vertical="center"/>
    </xf>
    <xf numFmtId="0" fontId="6" fillId="3"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0" xfId="0"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4" fillId="3" borderId="4" xfId="0" applyFont="1" applyFill="1" applyBorder="1" applyAlignment="1">
      <alignment horizontal="center" vertical="center"/>
    </xf>
    <xf numFmtId="0" fontId="12" fillId="0" borderId="0" xfId="0" applyFont="1" applyAlignment="1" applyProtection="1">
      <alignment horizontal="left" vertical="top" wrapText="1"/>
      <protection locked="0"/>
    </xf>
    <xf numFmtId="4" fontId="7" fillId="0" borderId="14" xfId="0" applyNumberFormat="1" applyFont="1" applyBorder="1" applyAlignment="1">
      <alignment horizontal="center" vertical="center" wrapText="1"/>
    </xf>
    <xf numFmtId="4" fontId="7" fillId="0" borderId="15" xfId="0" applyNumberFormat="1"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3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4" fillId="3" borderId="3" xfId="0" applyFont="1" applyFill="1" applyBorder="1" applyAlignment="1">
      <alignment horizontal="center" vertical="center" wrapText="1"/>
    </xf>
    <xf numFmtId="0" fontId="4" fillId="3"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4" fillId="0" borderId="0" xfId="0" applyFont="1" applyAlignment="1" applyProtection="1">
      <alignment horizontal="center" vertical="center"/>
      <protection locked="0"/>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4" fillId="0" borderId="0" xfId="0" applyFont="1" applyAlignment="1" applyProtection="1">
      <alignment horizontal="left"/>
      <protection locked="0"/>
    </xf>
    <xf numFmtId="0" fontId="4" fillId="0" borderId="8" xfId="0" applyFont="1" applyBorder="1" applyAlignment="1" applyProtection="1">
      <alignment horizontal="center" vertical="center"/>
      <protection locked="0"/>
    </xf>
    <xf numFmtId="0" fontId="4" fillId="3" borderId="5" xfId="0" applyFont="1" applyFill="1" applyBorder="1" applyAlignment="1">
      <alignment horizontal="center" vertical="center" wrapText="1"/>
    </xf>
    <xf numFmtId="0" fontId="1" fillId="0" borderId="1"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4" fillId="3" borderId="16" xfId="0" applyFont="1" applyFill="1" applyBorder="1" applyAlignment="1">
      <alignment horizontal="center" vertical="center" wrapText="1"/>
    </xf>
    <xf numFmtId="4" fontId="1" fillId="0" borderId="1" xfId="0" applyNumberFormat="1" applyFont="1" applyBorder="1" applyAlignment="1" applyProtection="1">
      <alignment horizontal="center"/>
      <protection locked="0"/>
    </xf>
    <xf numFmtId="4" fontId="1" fillId="0" borderId="16" xfId="0" applyNumberFormat="1" applyFont="1" applyBorder="1" applyAlignment="1" applyProtection="1">
      <alignment horizontal="center"/>
      <protection locked="0"/>
    </xf>
    <xf numFmtId="4" fontId="1" fillId="0" borderId="5" xfId="0" applyNumberFormat="1"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5" xfId="0" applyFont="1" applyBorder="1" applyAlignment="1" applyProtection="1">
      <alignment horizontal="center"/>
      <protection locked="0"/>
    </xf>
    <xf numFmtId="0" fontId="1" fillId="0" borderId="39"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7" fillId="0" borderId="30" xfId="0" applyFont="1" applyBorder="1" applyAlignment="1">
      <alignment horizontal="left"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4" fillId="3" borderId="24"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4"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5" fillId="0" borderId="16" xfId="0" applyFont="1" applyBorder="1" applyAlignment="1">
      <alignment horizontal="left" vertical="center" wrapText="1"/>
    </xf>
    <xf numFmtId="0" fontId="15" fillId="0" borderId="20"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xf>
    <xf numFmtId="0" fontId="15" fillId="0" borderId="21" xfId="0" applyFont="1" applyBorder="1" applyAlignment="1">
      <alignment horizontal="left" vertical="center" wrapText="1"/>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4" fontId="1" fillId="0" borderId="24" xfId="0" applyNumberFormat="1" applyFont="1" applyBorder="1" applyAlignment="1" applyProtection="1">
      <alignment horizontal="center"/>
      <protection locked="0"/>
    </xf>
    <xf numFmtId="4" fontId="1" fillId="0" borderId="20" xfId="0" applyNumberFormat="1" applyFont="1" applyBorder="1" applyAlignment="1" applyProtection="1">
      <alignment horizontal="center"/>
      <protection locked="0"/>
    </xf>
    <xf numFmtId="4" fontId="1" fillId="0" borderId="25" xfId="0" applyNumberFormat="1" applyFont="1" applyBorder="1" applyAlignment="1" applyProtection="1">
      <alignment horizontal="center"/>
      <protection locked="0"/>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30"/>
  <sheetViews>
    <sheetView tabSelected="1" view="pageBreakPreview" zoomScale="80" zoomScaleNormal="100" zoomScaleSheetLayoutView="80" workbookViewId="0">
      <selection activeCell="B122" sqref="B122:G122"/>
    </sheetView>
  </sheetViews>
  <sheetFormatPr defaultColWidth="9.109375" defaultRowHeight="16.2" x14ac:dyDescent="0.35"/>
  <cols>
    <col min="1" max="1" width="6.44140625" style="1" customWidth="1"/>
    <col min="2" max="2" width="48.88671875" style="2" customWidth="1"/>
    <col min="3" max="3" width="21.6640625" style="3" customWidth="1"/>
    <col min="4" max="5" width="17.44140625" style="2" customWidth="1"/>
    <col min="6" max="6" width="19" style="2" customWidth="1"/>
    <col min="7" max="7" width="19.33203125" style="2" customWidth="1"/>
    <col min="8" max="8" width="19.88671875" style="2" customWidth="1"/>
    <col min="9" max="9" width="28.33203125" style="2" customWidth="1"/>
    <col min="10" max="10" width="24" style="2" customWidth="1"/>
    <col min="11" max="11" width="24.88671875" style="2" customWidth="1"/>
    <col min="12" max="16384" width="9.109375" style="2"/>
  </cols>
  <sheetData>
    <row r="2" spans="1:11" ht="33" customHeight="1" x14ac:dyDescent="0.35">
      <c r="A2" s="123" t="s">
        <v>0</v>
      </c>
      <c r="B2" s="123"/>
      <c r="C2" s="123"/>
      <c r="D2" s="123"/>
      <c r="E2" s="123"/>
      <c r="F2" s="123"/>
      <c r="G2" s="123"/>
      <c r="H2" s="123"/>
      <c r="I2" s="123"/>
      <c r="J2" s="123"/>
    </row>
    <row r="4" spans="1:11" ht="25.95" customHeight="1" x14ac:dyDescent="0.35">
      <c r="B4" s="80" t="s">
        <v>1</v>
      </c>
      <c r="C4" s="86"/>
      <c r="D4" s="86"/>
      <c r="E4" s="86"/>
      <c r="F4" s="86"/>
      <c r="G4" s="86"/>
    </row>
    <row r="5" spans="1:11" ht="25.95" customHeight="1" x14ac:dyDescent="0.35">
      <c r="B5" s="81" t="s">
        <v>2</v>
      </c>
      <c r="C5" s="87"/>
      <c r="D5" s="87"/>
      <c r="E5" s="87"/>
      <c r="F5" s="87"/>
      <c r="G5" s="87"/>
    </row>
    <row r="6" spans="1:11" ht="30.6" customHeight="1" thickBot="1" x14ac:dyDescent="0.4">
      <c r="J6" s="140" t="s">
        <v>3</v>
      </c>
      <c r="K6" s="140"/>
    </row>
    <row r="7" spans="1:11" ht="39" customHeight="1" thickBot="1" x14ac:dyDescent="0.4">
      <c r="A7" s="137" t="s">
        <v>4</v>
      </c>
      <c r="B7" s="138"/>
      <c r="C7" s="138"/>
      <c r="D7" s="138"/>
      <c r="E7" s="138"/>
      <c r="F7" s="138"/>
      <c r="G7" s="138"/>
      <c r="H7" s="138"/>
      <c r="I7" s="139"/>
      <c r="J7" s="85"/>
    </row>
    <row r="8" spans="1:11" ht="48.6" x14ac:dyDescent="0.35">
      <c r="A8" s="82" t="s">
        <v>5</v>
      </c>
      <c r="B8" s="83" t="s">
        <v>6</v>
      </c>
      <c r="C8" s="83" t="s">
        <v>7</v>
      </c>
      <c r="D8" s="83" t="s">
        <v>8</v>
      </c>
      <c r="E8" s="83" t="s">
        <v>9</v>
      </c>
      <c r="F8" s="83" t="s">
        <v>10</v>
      </c>
      <c r="G8" s="83" t="s">
        <v>11</v>
      </c>
      <c r="H8" s="83" t="s">
        <v>12</v>
      </c>
      <c r="I8" s="84" t="s">
        <v>13</v>
      </c>
    </row>
    <row r="9" spans="1:11" ht="45" customHeight="1" x14ac:dyDescent="0.35">
      <c r="A9" s="59">
        <v>1.1000000000000001</v>
      </c>
      <c r="B9" s="58" t="s">
        <v>14</v>
      </c>
      <c r="C9" s="52"/>
      <c r="D9" s="52"/>
      <c r="E9" s="53"/>
      <c r="F9" s="14"/>
      <c r="G9" s="14">
        <f>C9*D9*E9*F9</f>
        <v>0</v>
      </c>
      <c r="H9" s="40"/>
      <c r="I9" s="61"/>
    </row>
    <row r="10" spans="1:11" ht="45" customHeight="1" x14ac:dyDescent="0.35">
      <c r="A10" s="59">
        <v>1.2</v>
      </c>
      <c r="B10" s="58" t="s">
        <v>15</v>
      </c>
      <c r="C10" s="52"/>
      <c r="D10" s="52"/>
      <c r="E10" s="53"/>
      <c r="F10" s="14"/>
      <c r="G10" s="14">
        <f>C10*D10*E10*F10</f>
        <v>0</v>
      </c>
      <c r="H10" s="40"/>
      <c r="I10" s="61"/>
    </row>
    <row r="11" spans="1:11" ht="41.25" customHeight="1" x14ac:dyDescent="0.35">
      <c r="A11" s="59">
        <v>1.3</v>
      </c>
      <c r="B11" s="58" t="s">
        <v>16</v>
      </c>
      <c r="C11" s="52"/>
      <c r="D11" s="52"/>
      <c r="E11" s="53"/>
      <c r="F11" s="14"/>
      <c r="G11" s="14">
        <f t="shared" ref="G11:G13" si="0">C11*D11*E11*F11</f>
        <v>0</v>
      </c>
      <c r="H11" s="40"/>
      <c r="I11" s="61"/>
    </row>
    <row r="12" spans="1:11" ht="41.25" customHeight="1" x14ac:dyDescent="0.35">
      <c r="A12" s="59">
        <v>1.4</v>
      </c>
      <c r="B12" s="34"/>
      <c r="C12" s="52"/>
      <c r="D12" s="52"/>
      <c r="E12" s="53"/>
      <c r="F12" s="14"/>
      <c r="G12" s="14">
        <f t="shared" si="0"/>
        <v>0</v>
      </c>
      <c r="H12" s="40"/>
      <c r="I12" s="61"/>
    </row>
    <row r="13" spans="1:11" ht="41.25" customHeight="1" x14ac:dyDescent="0.35">
      <c r="A13" s="59">
        <v>1.5</v>
      </c>
      <c r="B13" s="34"/>
      <c r="C13" s="52"/>
      <c r="D13" s="52"/>
      <c r="E13" s="53"/>
      <c r="F13" s="14"/>
      <c r="G13" s="14">
        <f t="shared" si="0"/>
        <v>0</v>
      </c>
      <c r="H13" s="40"/>
      <c r="I13" s="61"/>
    </row>
    <row r="14" spans="1:11" ht="16.8" thickBot="1" x14ac:dyDescent="0.4">
      <c r="A14" s="132" t="s">
        <v>17</v>
      </c>
      <c r="B14" s="133"/>
      <c r="C14" s="63"/>
      <c r="D14" s="62"/>
      <c r="E14" s="64">
        <f>SUM(E9:E13)</f>
        <v>0</v>
      </c>
      <c r="F14" s="65"/>
      <c r="G14" s="65">
        <f>SUM(G9:G13)</f>
        <v>0</v>
      </c>
      <c r="H14" s="65">
        <f>SUM(H9:H13)</f>
        <v>0</v>
      </c>
      <c r="I14" s="66">
        <f>SUM(I9:I13)</f>
        <v>0</v>
      </c>
    </row>
    <row r="15" spans="1:11" x14ac:dyDescent="0.35">
      <c r="A15" s="16"/>
      <c r="B15" s="16"/>
      <c r="C15" s="17"/>
      <c r="D15" s="18"/>
      <c r="E15" s="17"/>
      <c r="F15" s="78"/>
      <c r="G15" s="19"/>
      <c r="H15" s="19"/>
      <c r="I15" s="19"/>
      <c r="J15" s="19"/>
    </row>
    <row r="16" spans="1:11" ht="16.8" thickBot="1" x14ac:dyDescent="0.4">
      <c r="A16" s="16"/>
      <c r="B16" s="16"/>
      <c r="C16" s="17"/>
      <c r="D16" s="18"/>
      <c r="E16" s="17"/>
      <c r="F16" s="19"/>
    </row>
    <row r="17" spans="1:8" ht="45.75" customHeight="1" x14ac:dyDescent="0.35">
      <c r="A17" s="134" t="s">
        <v>18</v>
      </c>
      <c r="B17" s="135"/>
      <c r="C17" s="135"/>
      <c r="D17" s="135"/>
      <c r="E17" s="135"/>
      <c r="F17" s="135"/>
      <c r="G17" s="135"/>
      <c r="H17" s="136"/>
    </row>
    <row r="18" spans="1:8" ht="67.5" customHeight="1" x14ac:dyDescent="0.35">
      <c r="A18" s="45" t="s">
        <v>5</v>
      </c>
      <c r="B18" s="46" t="s">
        <v>19</v>
      </c>
      <c r="C18" s="46" t="s">
        <v>7</v>
      </c>
      <c r="D18" s="46" t="s">
        <v>20</v>
      </c>
      <c r="E18" s="48" t="s">
        <v>21</v>
      </c>
      <c r="F18" s="49" t="s">
        <v>11</v>
      </c>
      <c r="G18" s="46" t="s">
        <v>12</v>
      </c>
      <c r="H18" s="46" t="s">
        <v>13</v>
      </c>
    </row>
    <row r="19" spans="1:8" x14ac:dyDescent="0.35">
      <c r="A19" s="5">
        <v>2.1</v>
      </c>
      <c r="B19" s="15"/>
      <c r="C19" s="6"/>
      <c r="D19" s="7"/>
      <c r="E19" s="14"/>
      <c r="F19" s="14">
        <f>C19*D19*E19</f>
        <v>0</v>
      </c>
      <c r="G19" s="7"/>
      <c r="H19" s="38"/>
    </row>
    <row r="20" spans="1:8" x14ac:dyDescent="0.35">
      <c r="A20" s="5">
        <v>2.2000000000000002</v>
      </c>
      <c r="B20" s="15"/>
      <c r="C20" s="6"/>
      <c r="D20" s="7"/>
      <c r="E20" s="14"/>
      <c r="F20" s="14">
        <f>C20*D20*E20</f>
        <v>0</v>
      </c>
      <c r="G20" s="28"/>
      <c r="H20" s="38"/>
    </row>
    <row r="21" spans="1:8" x14ac:dyDescent="0.35">
      <c r="A21" s="5">
        <v>2.2999999999999998</v>
      </c>
      <c r="B21" s="15"/>
      <c r="C21" s="6"/>
      <c r="D21" s="7"/>
      <c r="E21" s="14"/>
      <c r="F21" s="14">
        <f>C21*D21*E21</f>
        <v>0</v>
      </c>
      <c r="G21" s="28"/>
      <c r="H21" s="38"/>
    </row>
    <row r="22" spans="1:8" x14ac:dyDescent="0.35">
      <c r="A22" s="5">
        <v>2.4</v>
      </c>
      <c r="B22" s="15"/>
      <c r="C22" s="6"/>
      <c r="D22" s="7"/>
      <c r="E22" s="14"/>
      <c r="F22" s="14">
        <f>C22*D22*E22</f>
        <v>0</v>
      </c>
      <c r="G22" s="28"/>
      <c r="H22" s="38"/>
    </row>
    <row r="23" spans="1:8" x14ac:dyDescent="0.35">
      <c r="A23" s="5">
        <v>2.5</v>
      </c>
      <c r="B23" s="15"/>
      <c r="C23" s="6"/>
      <c r="D23" s="7"/>
      <c r="E23" s="14"/>
      <c r="F23" s="14">
        <f>C23*D23*E23</f>
        <v>0</v>
      </c>
      <c r="G23" s="28"/>
      <c r="H23" s="38"/>
    </row>
    <row r="24" spans="1:8" x14ac:dyDescent="0.35">
      <c r="A24" s="88" t="s">
        <v>17</v>
      </c>
      <c r="B24" s="89"/>
      <c r="C24" s="20"/>
      <c r="D24" s="22"/>
      <c r="E24" s="23"/>
      <c r="F24" s="23">
        <f>SUM(F19:F23)</f>
        <v>0</v>
      </c>
      <c r="G24" s="23">
        <f t="shared" ref="G24:H24" si="1">SUM(G19:G23)</f>
        <v>0</v>
      </c>
      <c r="H24" s="23">
        <f t="shared" si="1"/>
        <v>0</v>
      </c>
    </row>
    <row r="25" spans="1:8" ht="39" customHeight="1" x14ac:dyDescent="0.35">
      <c r="A25" s="91" t="s">
        <v>22</v>
      </c>
      <c r="B25" s="91"/>
      <c r="C25" s="91"/>
      <c r="D25" s="91"/>
      <c r="E25" s="91"/>
      <c r="F25" s="91"/>
      <c r="G25" s="91"/>
      <c r="H25" s="91"/>
    </row>
    <row r="26" spans="1:8" ht="39" customHeight="1" x14ac:dyDescent="0.35">
      <c r="A26" s="35"/>
      <c r="B26" s="35"/>
      <c r="C26" s="35"/>
      <c r="D26" s="35"/>
      <c r="E26" s="35"/>
      <c r="F26" s="35"/>
      <c r="G26" s="35"/>
      <c r="H26" s="35"/>
    </row>
    <row r="27" spans="1:8" ht="16.8" thickBot="1" x14ac:dyDescent="0.4"/>
    <row r="28" spans="1:8" ht="40.950000000000003" customHeight="1" x14ac:dyDescent="0.35">
      <c r="A28" s="92" t="s">
        <v>23</v>
      </c>
      <c r="B28" s="93"/>
      <c r="C28" s="93"/>
      <c r="D28" s="93"/>
      <c r="E28" s="93"/>
      <c r="F28" s="93"/>
      <c r="G28" s="93"/>
      <c r="H28" s="94"/>
    </row>
    <row r="29" spans="1:8" ht="64.8" x14ac:dyDescent="0.35">
      <c r="A29" s="45" t="s">
        <v>5</v>
      </c>
      <c r="B29" s="46" t="s">
        <v>24</v>
      </c>
      <c r="C29" s="46" t="s">
        <v>7</v>
      </c>
      <c r="D29" s="46" t="s">
        <v>20</v>
      </c>
      <c r="E29" s="48" t="s">
        <v>21</v>
      </c>
      <c r="F29" s="49" t="s">
        <v>11</v>
      </c>
      <c r="G29" s="46" t="s">
        <v>12</v>
      </c>
      <c r="H29" s="47" t="s">
        <v>13</v>
      </c>
    </row>
    <row r="30" spans="1:8" x14ac:dyDescent="0.35">
      <c r="A30" s="5">
        <v>3.1</v>
      </c>
      <c r="B30" s="15"/>
      <c r="C30" s="6"/>
      <c r="D30" s="7"/>
      <c r="E30" s="14"/>
      <c r="F30" s="14">
        <f>C30*D30*E30</f>
        <v>0</v>
      </c>
      <c r="G30" s="7"/>
      <c r="H30" s="67"/>
    </row>
    <row r="31" spans="1:8" x14ac:dyDescent="0.35">
      <c r="A31" s="5">
        <v>3.2</v>
      </c>
      <c r="B31" s="15"/>
      <c r="C31" s="6"/>
      <c r="D31" s="7"/>
      <c r="E31" s="14"/>
      <c r="F31" s="14">
        <f>C31*D31*E31</f>
        <v>0</v>
      </c>
      <c r="G31" s="28"/>
      <c r="H31" s="67"/>
    </row>
    <row r="32" spans="1:8" x14ac:dyDescent="0.35">
      <c r="A32" s="5">
        <v>3.3</v>
      </c>
      <c r="B32" s="15"/>
      <c r="C32" s="6"/>
      <c r="D32" s="7"/>
      <c r="E32" s="14"/>
      <c r="F32" s="14">
        <f>C32*D32*E32</f>
        <v>0</v>
      </c>
      <c r="G32" s="28"/>
      <c r="H32" s="67"/>
    </row>
    <row r="33" spans="1:8" x14ac:dyDescent="0.35">
      <c r="A33" s="5">
        <v>3.4</v>
      </c>
      <c r="B33" s="15"/>
      <c r="C33" s="6"/>
      <c r="D33" s="7"/>
      <c r="E33" s="14"/>
      <c r="F33" s="14">
        <f>C33*D33*E33</f>
        <v>0</v>
      </c>
      <c r="G33" s="28"/>
      <c r="H33" s="67"/>
    </row>
    <row r="34" spans="1:8" x14ac:dyDescent="0.35">
      <c r="A34" s="5">
        <v>3.5</v>
      </c>
      <c r="B34" s="15"/>
      <c r="C34" s="6"/>
      <c r="D34" s="7"/>
      <c r="E34" s="14"/>
      <c r="F34" s="14">
        <f>C34*D34*E34</f>
        <v>0</v>
      </c>
      <c r="G34" s="28"/>
      <c r="H34" s="67"/>
    </row>
    <row r="35" spans="1:8" x14ac:dyDescent="0.35">
      <c r="A35" s="88" t="s">
        <v>17</v>
      </c>
      <c r="B35" s="89"/>
      <c r="C35" s="20"/>
      <c r="D35" s="22"/>
      <c r="E35" s="23"/>
      <c r="F35" s="23">
        <f>SUM(F30:F34)</f>
        <v>0</v>
      </c>
      <c r="G35" s="23">
        <f t="shared" ref="G35:H35" si="2">SUM(G30:G34)</f>
        <v>0</v>
      </c>
      <c r="H35" s="68">
        <f t="shared" si="2"/>
        <v>0</v>
      </c>
    </row>
    <row r="36" spans="1:8" ht="55.2" customHeight="1" x14ac:dyDescent="0.35">
      <c r="A36" s="91" t="s">
        <v>25</v>
      </c>
      <c r="B36" s="91"/>
      <c r="C36" s="91"/>
      <c r="D36" s="91"/>
      <c r="E36" s="91"/>
      <c r="F36" s="91"/>
      <c r="G36" s="91"/>
      <c r="H36" s="91"/>
    </row>
    <row r="37" spans="1:8" x14ac:dyDescent="0.35">
      <c r="A37" s="2"/>
      <c r="C37" s="2"/>
    </row>
    <row r="38" spans="1:8" ht="16.8" thickBot="1" x14ac:dyDescent="0.4">
      <c r="A38" s="4"/>
      <c r="B38" s="4"/>
      <c r="C38" s="4"/>
    </row>
    <row r="39" spans="1:8" ht="45" customHeight="1" x14ac:dyDescent="0.35">
      <c r="A39" s="92" t="s">
        <v>26</v>
      </c>
      <c r="B39" s="93"/>
      <c r="C39" s="93"/>
      <c r="D39" s="93"/>
      <c r="E39" s="93"/>
      <c r="F39" s="93"/>
      <c r="G39" s="93"/>
      <c r="H39" s="94"/>
    </row>
    <row r="40" spans="1:8" ht="48.6" x14ac:dyDescent="0.35">
      <c r="A40" s="45" t="s">
        <v>5</v>
      </c>
      <c r="B40" s="46" t="s">
        <v>24</v>
      </c>
      <c r="C40" s="46" t="s">
        <v>27</v>
      </c>
      <c r="D40" s="49" t="s">
        <v>28</v>
      </c>
      <c r="E40" s="49" t="s">
        <v>29</v>
      </c>
      <c r="F40" s="49" t="s">
        <v>11</v>
      </c>
      <c r="G40" s="46" t="s">
        <v>12</v>
      </c>
      <c r="H40" s="47" t="s">
        <v>30</v>
      </c>
    </row>
    <row r="41" spans="1:8" x14ac:dyDescent="0.35">
      <c r="A41" s="5">
        <v>4.0999999999999996</v>
      </c>
      <c r="B41" s="6"/>
      <c r="C41" s="6"/>
      <c r="D41" s="7"/>
      <c r="E41" s="14"/>
      <c r="F41" s="14">
        <f>E41*D41</f>
        <v>0</v>
      </c>
      <c r="G41" s="7"/>
      <c r="H41" s="67"/>
    </row>
    <row r="42" spans="1:8" x14ac:dyDescent="0.35">
      <c r="A42" s="5">
        <v>4.2</v>
      </c>
      <c r="B42" s="6"/>
      <c r="C42" s="6"/>
      <c r="D42" s="7"/>
      <c r="E42" s="14"/>
      <c r="F42" s="14">
        <f>E42*D42</f>
        <v>0</v>
      </c>
      <c r="G42" s="29"/>
      <c r="H42" s="67"/>
    </row>
    <row r="43" spans="1:8" ht="22.5" customHeight="1" x14ac:dyDescent="0.35">
      <c r="A43" s="5">
        <v>4.3</v>
      </c>
      <c r="B43" s="6"/>
      <c r="C43" s="6"/>
      <c r="D43" s="7"/>
      <c r="E43" s="14"/>
      <c r="F43" s="14">
        <f>E43*D43</f>
        <v>0</v>
      </c>
      <c r="G43" s="29"/>
      <c r="H43" s="67"/>
    </row>
    <row r="44" spans="1:8" x14ac:dyDescent="0.35">
      <c r="A44" s="5">
        <v>4.4000000000000004</v>
      </c>
      <c r="B44" s="6"/>
      <c r="C44" s="6"/>
      <c r="D44" s="7"/>
      <c r="E44" s="14"/>
      <c r="F44" s="14">
        <f>E44*D44</f>
        <v>0</v>
      </c>
      <c r="G44" s="29"/>
      <c r="H44" s="67"/>
    </row>
    <row r="45" spans="1:8" x14ac:dyDescent="0.35">
      <c r="A45" s="5">
        <v>4.5</v>
      </c>
      <c r="B45" s="6"/>
      <c r="C45" s="6"/>
      <c r="D45" s="7"/>
      <c r="E45" s="14"/>
      <c r="F45" s="14">
        <f>E45*D45</f>
        <v>0</v>
      </c>
      <c r="G45" s="29"/>
      <c r="H45" s="67"/>
    </row>
    <row r="46" spans="1:8" x14ac:dyDescent="0.35">
      <c r="A46" s="88" t="s">
        <v>17</v>
      </c>
      <c r="B46" s="89"/>
      <c r="C46" s="20"/>
      <c r="D46" s="22"/>
      <c r="E46" s="22"/>
      <c r="F46" s="23">
        <f>SUM(F41:F45)</f>
        <v>0</v>
      </c>
      <c r="G46" s="23">
        <f t="shared" ref="G46:H46" si="3">SUM(G41:G45)</f>
        <v>0</v>
      </c>
      <c r="H46" s="68">
        <f t="shared" si="3"/>
        <v>0</v>
      </c>
    </row>
    <row r="47" spans="1:8" ht="137.4" customHeight="1" thickBot="1" x14ac:dyDescent="0.4">
      <c r="A47" s="99" t="s">
        <v>31</v>
      </c>
      <c r="B47" s="100"/>
      <c r="C47" s="100"/>
      <c r="D47" s="100"/>
      <c r="E47" s="100"/>
      <c r="F47" s="100"/>
      <c r="G47" s="100"/>
      <c r="H47" s="101"/>
    </row>
    <row r="48" spans="1:8" x14ac:dyDescent="0.35">
      <c r="A48" s="4"/>
      <c r="B48" s="4"/>
      <c r="C48" s="4"/>
    </row>
    <row r="49" spans="1:11" x14ac:dyDescent="0.35">
      <c r="A49" s="4"/>
      <c r="B49" s="4"/>
      <c r="C49" s="4"/>
    </row>
    <row r="50" spans="1:11" x14ac:dyDescent="0.35">
      <c r="A50" s="4"/>
      <c r="B50" s="4"/>
      <c r="C50" s="4"/>
    </row>
    <row r="51" spans="1:11" ht="16.8" thickBot="1" x14ac:dyDescent="0.4">
      <c r="A51" s="9"/>
      <c r="B51" s="10"/>
      <c r="D51" s="8"/>
    </row>
    <row r="52" spans="1:11" ht="33" customHeight="1" x14ac:dyDescent="0.35">
      <c r="A52" s="120" t="s">
        <v>32</v>
      </c>
      <c r="B52" s="121"/>
      <c r="C52" s="121"/>
      <c r="D52" s="121"/>
      <c r="E52" s="121"/>
      <c r="F52" s="121"/>
      <c r="G52" s="121"/>
      <c r="H52" s="121"/>
      <c r="I52" s="121"/>
      <c r="J52" s="121"/>
      <c r="K52" s="122"/>
    </row>
    <row r="53" spans="1:11" ht="49.2" customHeight="1" x14ac:dyDescent="0.35">
      <c r="A53" s="104" t="s">
        <v>5</v>
      </c>
      <c r="B53" s="95" t="s">
        <v>33</v>
      </c>
      <c r="C53" s="90" t="s">
        <v>34</v>
      </c>
      <c r="D53" s="90" t="s">
        <v>35</v>
      </c>
      <c r="E53" s="90" t="s">
        <v>36</v>
      </c>
      <c r="F53" s="90" t="s">
        <v>37</v>
      </c>
      <c r="G53" s="90" t="s">
        <v>12</v>
      </c>
      <c r="H53" s="90" t="s">
        <v>13</v>
      </c>
      <c r="I53" s="102" t="s">
        <v>38</v>
      </c>
      <c r="J53" s="102"/>
      <c r="K53" s="103"/>
    </row>
    <row r="54" spans="1:11" ht="75" customHeight="1" x14ac:dyDescent="0.35">
      <c r="A54" s="104"/>
      <c r="B54" s="95"/>
      <c r="C54" s="90"/>
      <c r="D54" s="90"/>
      <c r="E54" s="90"/>
      <c r="F54" s="90"/>
      <c r="G54" s="90"/>
      <c r="H54" s="90"/>
      <c r="I54" s="46" t="s">
        <v>39</v>
      </c>
      <c r="J54" s="46" t="s">
        <v>40</v>
      </c>
      <c r="K54" s="47" t="s">
        <v>41</v>
      </c>
    </row>
    <row r="55" spans="1:11" x14ac:dyDescent="0.35">
      <c r="A55" s="11">
        <v>5.0999999999999996</v>
      </c>
      <c r="B55" s="50"/>
      <c r="C55" s="51"/>
      <c r="D55" s="51"/>
      <c r="E55" s="12"/>
      <c r="F55" s="30">
        <f>D55*E55</f>
        <v>0</v>
      </c>
      <c r="G55" s="38"/>
      <c r="H55" s="38"/>
      <c r="I55" s="51"/>
      <c r="J55" s="51"/>
      <c r="K55" s="51"/>
    </row>
    <row r="56" spans="1:11" x14ac:dyDescent="0.35">
      <c r="A56" s="11">
        <v>5.2</v>
      </c>
      <c r="B56" s="50"/>
      <c r="C56" s="51"/>
      <c r="D56" s="51"/>
      <c r="E56" s="12"/>
      <c r="F56" s="30">
        <f t="shared" ref="F56:F66" si="4">D56*E56</f>
        <v>0</v>
      </c>
      <c r="G56" s="38"/>
      <c r="H56" s="38"/>
      <c r="I56" s="51"/>
      <c r="J56" s="51"/>
      <c r="K56" s="51"/>
    </row>
    <row r="57" spans="1:11" x14ac:dyDescent="0.35">
      <c r="A57" s="11">
        <v>5.3</v>
      </c>
      <c r="B57" s="50"/>
      <c r="C57" s="51"/>
      <c r="D57" s="51"/>
      <c r="E57" s="12"/>
      <c r="F57" s="30">
        <f t="shared" si="4"/>
        <v>0</v>
      </c>
      <c r="G57" s="38"/>
      <c r="H57" s="38"/>
      <c r="I57" s="51"/>
      <c r="J57" s="51"/>
      <c r="K57" s="51"/>
    </row>
    <row r="58" spans="1:11" x14ac:dyDescent="0.35">
      <c r="A58" s="11">
        <v>5.4</v>
      </c>
      <c r="B58" s="50"/>
      <c r="C58" s="51"/>
      <c r="D58" s="51"/>
      <c r="E58" s="12"/>
      <c r="F58" s="30">
        <f t="shared" si="4"/>
        <v>0</v>
      </c>
      <c r="G58" s="38"/>
      <c r="H58" s="38"/>
      <c r="I58" s="51"/>
      <c r="J58" s="51"/>
      <c r="K58" s="51"/>
    </row>
    <row r="59" spans="1:11" x14ac:dyDescent="0.35">
      <c r="A59" s="11">
        <v>5.5</v>
      </c>
      <c r="B59" s="50"/>
      <c r="C59" s="51"/>
      <c r="D59" s="51"/>
      <c r="E59" s="12"/>
      <c r="F59" s="30">
        <f t="shared" si="4"/>
        <v>0</v>
      </c>
      <c r="G59" s="38"/>
      <c r="H59" s="38"/>
      <c r="I59" s="51"/>
      <c r="J59" s="51"/>
      <c r="K59" s="51"/>
    </row>
    <row r="60" spans="1:11" x14ac:dyDescent="0.35">
      <c r="A60" s="11">
        <v>5.6</v>
      </c>
      <c r="B60" s="50"/>
      <c r="C60" s="51"/>
      <c r="D60" s="51"/>
      <c r="E60" s="12"/>
      <c r="F60" s="30">
        <f t="shared" si="4"/>
        <v>0</v>
      </c>
      <c r="G60" s="38"/>
      <c r="H60" s="38"/>
      <c r="I60" s="51"/>
      <c r="J60" s="51"/>
      <c r="K60" s="51"/>
    </row>
    <row r="61" spans="1:11" x14ac:dyDescent="0.35">
      <c r="A61" s="11">
        <v>5.7</v>
      </c>
      <c r="B61" s="50"/>
      <c r="C61" s="51"/>
      <c r="D61" s="51"/>
      <c r="E61" s="12"/>
      <c r="F61" s="30">
        <f t="shared" si="4"/>
        <v>0</v>
      </c>
      <c r="G61" s="38"/>
      <c r="H61" s="38"/>
      <c r="I61" s="51"/>
      <c r="J61" s="51"/>
      <c r="K61" s="51"/>
    </row>
    <row r="62" spans="1:11" x14ac:dyDescent="0.35">
      <c r="A62" s="11">
        <v>5.8</v>
      </c>
      <c r="B62" s="50"/>
      <c r="C62" s="51"/>
      <c r="D62" s="51"/>
      <c r="E62" s="12"/>
      <c r="F62" s="30">
        <f t="shared" si="4"/>
        <v>0</v>
      </c>
      <c r="G62" s="38"/>
      <c r="H62" s="38"/>
      <c r="I62" s="51"/>
      <c r="J62" s="51"/>
      <c r="K62" s="51"/>
    </row>
    <row r="63" spans="1:11" x14ac:dyDescent="0.35">
      <c r="A63" s="11">
        <v>5.9</v>
      </c>
      <c r="B63" s="50"/>
      <c r="C63" s="51"/>
      <c r="D63" s="51"/>
      <c r="E63" s="12"/>
      <c r="F63" s="30">
        <f t="shared" si="4"/>
        <v>0</v>
      </c>
      <c r="G63" s="38"/>
      <c r="H63" s="38"/>
      <c r="I63" s="51"/>
      <c r="J63" s="51"/>
      <c r="K63" s="51"/>
    </row>
    <row r="64" spans="1:11" x14ac:dyDescent="0.35">
      <c r="A64" s="55">
        <v>5.0999999999999996</v>
      </c>
      <c r="B64" s="50"/>
      <c r="C64" s="51"/>
      <c r="D64" s="51"/>
      <c r="E64" s="12"/>
      <c r="F64" s="30">
        <f t="shared" si="4"/>
        <v>0</v>
      </c>
      <c r="G64" s="38"/>
      <c r="H64" s="38"/>
      <c r="I64" s="51"/>
      <c r="J64" s="51"/>
      <c r="K64" s="51"/>
    </row>
    <row r="65" spans="1:11" x14ac:dyDescent="0.35">
      <c r="A65" s="55">
        <v>5.1100000000000003</v>
      </c>
      <c r="B65" s="50"/>
      <c r="C65" s="51"/>
      <c r="D65" s="51"/>
      <c r="E65" s="12"/>
      <c r="F65" s="30">
        <f t="shared" si="4"/>
        <v>0</v>
      </c>
      <c r="G65" s="38"/>
      <c r="H65" s="38"/>
      <c r="I65" s="51"/>
      <c r="J65" s="51"/>
      <c r="K65" s="51"/>
    </row>
    <row r="66" spans="1:11" x14ac:dyDescent="0.35">
      <c r="A66" s="55">
        <v>5.12</v>
      </c>
      <c r="B66" s="50"/>
      <c r="C66" s="51"/>
      <c r="D66" s="51"/>
      <c r="E66" s="12"/>
      <c r="F66" s="30">
        <f t="shared" si="4"/>
        <v>0</v>
      </c>
      <c r="G66" s="38"/>
      <c r="H66" s="38"/>
      <c r="I66" s="51"/>
      <c r="J66" s="51"/>
      <c r="K66" s="51"/>
    </row>
    <row r="67" spans="1:11" x14ac:dyDescent="0.35">
      <c r="A67" s="55">
        <v>5.13</v>
      </c>
      <c r="B67" s="50"/>
      <c r="C67" s="51"/>
      <c r="D67" s="51"/>
      <c r="E67" s="12"/>
      <c r="F67" s="30">
        <f t="shared" ref="F67:F74" si="5">D67*E67</f>
        <v>0</v>
      </c>
      <c r="G67" s="38"/>
      <c r="H67" s="38"/>
      <c r="I67" s="51"/>
      <c r="J67" s="51"/>
      <c r="K67" s="56"/>
    </row>
    <row r="68" spans="1:11" x14ac:dyDescent="0.35">
      <c r="A68" s="55">
        <v>5.14</v>
      </c>
      <c r="B68" s="50"/>
      <c r="C68" s="51"/>
      <c r="D68" s="51"/>
      <c r="E68" s="12"/>
      <c r="F68" s="30">
        <f t="shared" si="5"/>
        <v>0</v>
      </c>
      <c r="G68" s="38"/>
      <c r="H68" s="38"/>
      <c r="I68" s="51"/>
      <c r="J68" s="51"/>
      <c r="K68" s="56"/>
    </row>
    <row r="69" spans="1:11" x14ac:dyDescent="0.35">
      <c r="A69" s="55">
        <v>5.15</v>
      </c>
      <c r="B69" s="50"/>
      <c r="C69" s="51"/>
      <c r="D69" s="51"/>
      <c r="E69" s="12"/>
      <c r="F69" s="30">
        <f t="shared" si="5"/>
        <v>0</v>
      </c>
      <c r="G69" s="38"/>
      <c r="H69" s="38"/>
      <c r="I69" s="51"/>
      <c r="J69" s="51"/>
      <c r="K69" s="56"/>
    </row>
    <row r="70" spans="1:11" x14ac:dyDescent="0.35">
      <c r="A70" s="55">
        <v>5.16</v>
      </c>
      <c r="B70" s="50"/>
      <c r="C70" s="51"/>
      <c r="D70" s="51"/>
      <c r="E70" s="12"/>
      <c r="F70" s="30">
        <f t="shared" si="5"/>
        <v>0</v>
      </c>
      <c r="G70" s="38"/>
      <c r="H70" s="38"/>
      <c r="I70" s="51"/>
      <c r="J70" s="51"/>
      <c r="K70" s="56"/>
    </row>
    <row r="71" spans="1:11" x14ac:dyDescent="0.35">
      <c r="A71" s="55">
        <v>5.17</v>
      </c>
      <c r="B71" s="50"/>
      <c r="C71" s="51"/>
      <c r="D71" s="51"/>
      <c r="E71" s="12"/>
      <c r="F71" s="30">
        <f t="shared" si="5"/>
        <v>0</v>
      </c>
      <c r="G71" s="38"/>
      <c r="H71" s="38"/>
      <c r="I71" s="51"/>
      <c r="J71" s="51"/>
      <c r="K71" s="56"/>
    </row>
    <row r="72" spans="1:11" x14ac:dyDescent="0.35">
      <c r="A72" s="55">
        <v>5.1800000000000104</v>
      </c>
      <c r="B72" s="50"/>
      <c r="C72" s="51"/>
      <c r="D72" s="51"/>
      <c r="E72" s="12"/>
      <c r="F72" s="30">
        <f t="shared" si="5"/>
        <v>0</v>
      </c>
      <c r="G72" s="38"/>
      <c r="H72" s="38"/>
      <c r="I72" s="51"/>
      <c r="J72" s="51"/>
      <c r="K72" s="56"/>
    </row>
    <row r="73" spans="1:11" x14ac:dyDescent="0.35">
      <c r="A73" s="55">
        <v>5.1900000000000102</v>
      </c>
      <c r="B73" s="50"/>
      <c r="C73" s="51"/>
      <c r="D73" s="51"/>
      <c r="E73" s="12"/>
      <c r="F73" s="30">
        <f t="shared" si="5"/>
        <v>0</v>
      </c>
      <c r="G73" s="38"/>
      <c r="H73" s="38"/>
      <c r="I73" s="51"/>
      <c r="J73" s="51"/>
      <c r="K73" s="56"/>
    </row>
    <row r="74" spans="1:11" x14ac:dyDescent="0.35">
      <c r="A74" s="55">
        <v>5.2000000000000099</v>
      </c>
      <c r="B74" s="50"/>
      <c r="C74" s="51"/>
      <c r="D74" s="51"/>
      <c r="E74" s="12"/>
      <c r="F74" s="30">
        <f t="shared" si="5"/>
        <v>0</v>
      </c>
      <c r="G74" s="38"/>
      <c r="H74" s="38"/>
      <c r="I74" s="51"/>
      <c r="J74" s="51"/>
      <c r="K74" s="56"/>
    </row>
    <row r="75" spans="1:11" x14ac:dyDescent="0.35">
      <c r="A75" s="130" t="s">
        <v>17</v>
      </c>
      <c r="B75" s="131"/>
      <c r="C75" s="22"/>
      <c r="D75" s="24"/>
      <c r="E75" s="25"/>
      <c r="F75" s="31">
        <f>SUM(F55:F74)</f>
        <v>0</v>
      </c>
      <c r="G75" s="31">
        <f t="shared" ref="G75" si="6">SUM(G55:G74)</f>
        <v>0</v>
      </c>
      <c r="H75" s="31">
        <f>SUM(H55:H74)</f>
        <v>0</v>
      </c>
      <c r="I75" s="26"/>
      <c r="J75" s="26"/>
      <c r="K75" s="27"/>
    </row>
    <row r="76" spans="1:11" ht="73.2" customHeight="1" thickBot="1" x14ac:dyDescent="0.4">
      <c r="A76" s="127" t="s">
        <v>42</v>
      </c>
      <c r="B76" s="128"/>
      <c r="C76" s="128"/>
      <c r="D76" s="128"/>
      <c r="E76" s="128"/>
      <c r="F76" s="128"/>
      <c r="G76" s="128"/>
      <c r="H76" s="128"/>
      <c r="I76" s="128"/>
      <c r="J76" s="128"/>
      <c r="K76" s="129"/>
    </row>
    <row r="77" spans="1:11" x14ac:dyDescent="0.35">
      <c r="A77" s="35"/>
      <c r="B77" s="35"/>
      <c r="C77" s="35"/>
      <c r="D77" s="35"/>
      <c r="E77" s="35"/>
      <c r="F77" s="35"/>
      <c r="G77" s="35"/>
      <c r="H77" s="35"/>
      <c r="I77" s="35"/>
      <c r="J77" s="35"/>
      <c r="K77" s="35"/>
    </row>
    <row r="78" spans="1:11" x14ac:dyDescent="0.35">
      <c r="A78" s="35"/>
      <c r="B78" s="35"/>
      <c r="C78" s="35"/>
      <c r="D78" s="35"/>
      <c r="E78" s="35"/>
      <c r="F78" s="35"/>
      <c r="G78" s="35"/>
      <c r="H78" s="35"/>
      <c r="I78" s="35"/>
      <c r="J78" s="35"/>
      <c r="K78" s="35"/>
    </row>
    <row r="79" spans="1:11" x14ac:dyDescent="0.35">
      <c r="A79" s="35"/>
      <c r="B79" s="35"/>
      <c r="C79" s="35"/>
      <c r="D79" s="35"/>
      <c r="E79" s="35"/>
      <c r="F79" s="35"/>
      <c r="G79" s="35"/>
      <c r="H79" s="35"/>
      <c r="I79" s="35"/>
      <c r="J79" s="35"/>
      <c r="K79" s="35"/>
    </row>
    <row r="80" spans="1:11" ht="16.8" thickBot="1" x14ac:dyDescent="0.4">
      <c r="A80" s="35"/>
      <c r="B80" s="35"/>
      <c r="C80" s="35"/>
      <c r="D80" s="35"/>
      <c r="E80" s="35"/>
      <c r="F80" s="35"/>
      <c r="G80" s="35"/>
      <c r="H80" s="35"/>
      <c r="I80" s="35"/>
    </row>
    <row r="81" spans="1:11" ht="40.200000000000003" customHeight="1" x14ac:dyDescent="0.35">
      <c r="A81" s="120" t="s">
        <v>43</v>
      </c>
      <c r="B81" s="121"/>
      <c r="C81" s="121"/>
      <c r="D81" s="121"/>
      <c r="E81" s="121"/>
      <c r="F81" s="121"/>
      <c r="G81" s="121"/>
      <c r="H81" s="121"/>
      <c r="I81" s="121"/>
      <c r="J81" s="121"/>
      <c r="K81" s="122"/>
    </row>
    <row r="82" spans="1:11" ht="46.95" customHeight="1" x14ac:dyDescent="0.35">
      <c r="A82" s="104" t="s">
        <v>5</v>
      </c>
      <c r="B82" s="95" t="s">
        <v>33</v>
      </c>
      <c r="C82" s="90" t="s">
        <v>34</v>
      </c>
      <c r="D82" s="90" t="s">
        <v>44</v>
      </c>
      <c r="E82" s="90" t="s">
        <v>45</v>
      </c>
      <c r="F82" s="90" t="s">
        <v>46</v>
      </c>
      <c r="G82" s="90" t="s">
        <v>12</v>
      </c>
      <c r="H82" s="90" t="s">
        <v>13</v>
      </c>
      <c r="I82" s="102" t="s">
        <v>38</v>
      </c>
      <c r="J82" s="102"/>
      <c r="K82" s="103"/>
    </row>
    <row r="83" spans="1:11" ht="48.6" x14ac:dyDescent="0.35">
      <c r="A83" s="104"/>
      <c r="B83" s="95"/>
      <c r="C83" s="90"/>
      <c r="D83" s="90"/>
      <c r="E83" s="90"/>
      <c r="F83" s="90"/>
      <c r="G83" s="90"/>
      <c r="H83" s="90"/>
      <c r="I83" s="46" t="s">
        <v>39</v>
      </c>
      <c r="J83" s="46" t="s">
        <v>40</v>
      </c>
      <c r="K83" s="47" t="s">
        <v>47</v>
      </c>
    </row>
    <row r="84" spans="1:11" x14ac:dyDescent="0.35">
      <c r="A84" s="11">
        <v>6.1</v>
      </c>
      <c r="B84" s="7"/>
      <c r="C84" s="7"/>
      <c r="D84" s="21"/>
      <c r="E84" s="12"/>
      <c r="F84" s="30">
        <f>D84*E84</f>
        <v>0</v>
      </c>
      <c r="G84" s="7"/>
      <c r="H84" s="38"/>
      <c r="I84" s="26"/>
      <c r="J84" s="26"/>
      <c r="K84" s="27"/>
    </row>
    <row r="85" spans="1:11" x14ac:dyDescent="0.35">
      <c r="A85" s="11">
        <v>6.2</v>
      </c>
      <c r="B85" s="7"/>
      <c r="C85" s="7"/>
      <c r="D85" s="21"/>
      <c r="E85" s="12"/>
      <c r="F85" s="30">
        <f t="shared" ref="F85:F90" si="7">D85*E85</f>
        <v>0</v>
      </c>
      <c r="G85" s="28"/>
      <c r="H85" s="38"/>
      <c r="I85" s="7"/>
      <c r="J85" s="7"/>
      <c r="K85" s="41"/>
    </row>
    <row r="86" spans="1:11" x14ac:dyDescent="0.35">
      <c r="A86" s="11">
        <v>6.3</v>
      </c>
      <c r="B86" s="7"/>
      <c r="C86" s="7"/>
      <c r="D86" s="21"/>
      <c r="E86" s="12"/>
      <c r="F86" s="30">
        <f t="shared" si="7"/>
        <v>0</v>
      </c>
      <c r="G86" s="28"/>
      <c r="H86" s="38"/>
      <c r="I86" s="28"/>
      <c r="J86" s="28"/>
      <c r="K86" s="39"/>
    </row>
    <row r="87" spans="1:11" x14ac:dyDescent="0.35">
      <c r="A87" s="11">
        <v>6.4</v>
      </c>
      <c r="B87" s="7"/>
      <c r="C87" s="7"/>
      <c r="D87" s="21"/>
      <c r="E87" s="12"/>
      <c r="F87" s="30">
        <f t="shared" si="7"/>
        <v>0</v>
      </c>
      <c r="G87" s="28"/>
      <c r="H87" s="38"/>
      <c r="I87" s="28"/>
      <c r="J87" s="28"/>
      <c r="K87" s="39"/>
    </row>
    <row r="88" spans="1:11" x14ac:dyDescent="0.35">
      <c r="A88" s="11">
        <v>6.5</v>
      </c>
      <c r="B88" s="7"/>
      <c r="C88" s="7"/>
      <c r="D88" s="21"/>
      <c r="E88" s="12"/>
      <c r="F88" s="30">
        <f t="shared" si="7"/>
        <v>0</v>
      </c>
      <c r="G88" s="28"/>
      <c r="H88" s="38"/>
      <c r="I88" s="28"/>
      <c r="J88" s="28"/>
      <c r="K88" s="39"/>
    </row>
    <row r="89" spans="1:11" x14ac:dyDescent="0.35">
      <c r="A89" s="11">
        <v>6.6</v>
      </c>
      <c r="B89" s="7"/>
      <c r="C89" s="7"/>
      <c r="D89" s="21"/>
      <c r="E89" s="12"/>
      <c r="F89" s="30">
        <f t="shared" si="7"/>
        <v>0</v>
      </c>
      <c r="G89" s="28"/>
      <c r="H89" s="38"/>
      <c r="I89" s="28"/>
      <c r="J89" s="28"/>
      <c r="K89" s="39"/>
    </row>
    <row r="90" spans="1:11" x14ac:dyDescent="0.35">
      <c r="A90" s="11">
        <v>6.7</v>
      </c>
      <c r="B90" s="7"/>
      <c r="C90" s="7"/>
      <c r="D90" s="21"/>
      <c r="E90" s="12"/>
      <c r="F90" s="30">
        <f t="shared" si="7"/>
        <v>0</v>
      </c>
      <c r="G90" s="28"/>
      <c r="H90" s="38"/>
      <c r="I90" s="28"/>
      <c r="J90" s="28"/>
      <c r="K90" s="39"/>
    </row>
    <row r="91" spans="1:11" x14ac:dyDescent="0.35">
      <c r="A91" s="130" t="s">
        <v>17</v>
      </c>
      <c r="B91" s="131"/>
      <c r="C91" s="34"/>
      <c r="D91" s="34"/>
      <c r="E91" s="34"/>
      <c r="F91" s="40">
        <f>SUM(F84:F90)</f>
        <v>0</v>
      </c>
      <c r="G91" s="40">
        <f>SUM(G84:G90)</f>
        <v>0</v>
      </c>
      <c r="H91" s="40">
        <f>SUM(H84:H90)</f>
        <v>0</v>
      </c>
      <c r="I91" s="28"/>
      <c r="J91" s="28"/>
      <c r="K91" s="39"/>
    </row>
    <row r="92" spans="1:11" ht="89.4" customHeight="1" thickBot="1" x14ac:dyDescent="0.4">
      <c r="A92" s="96" t="s">
        <v>48</v>
      </c>
      <c r="B92" s="97"/>
      <c r="C92" s="97"/>
      <c r="D92" s="97"/>
      <c r="E92" s="97"/>
      <c r="F92" s="97"/>
      <c r="G92" s="97"/>
      <c r="H92" s="97"/>
      <c r="I92" s="97"/>
      <c r="J92" s="97"/>
      <c r="K92" s="98"/>
    </row>
    <row r="93" spans="1:11" ht="16.95" customHeight="1" x14ac:dyDescent="0.35">
      <c r="A93" s="35"/>
      <c r="B93" s="35"/>
      <c r="C93" s="35"/>
      <c r="D93" s="35"/>
      <c r="E93" s="35"/>
      <c r="F93" s="35"/>
      <c r="G93" s="35"/>
      <c r="H93" s="35"/>
      <c r="I93" s="35"/>
      <c r="J93" s="35"/>
      <c r="K93" s="35"/>
    </row>
    <row r="94" spans="1:11" x14ac:dyDescent="0.35">
      <c r="A94" s="35"/>
      <c r="B94" s="35"/>
      <c r="C94" s="35"/>
      <c r="D94" s="35"/>
      <c r="E94" s="35"/>
      <c r="F94" s="35"/>
      <c r="G94" s="35"/>
      <c r="H94" s="35"/>
      <c r="I94" s="35"/>
      <c r="J94" s="35"/>
      <c r="K94" s="35"/>
    </row>
    <row r="95" spans="1:11" ht="16.8" thickBot="1" x14ac:dyDescent="0.4">
      <c r="A95" s="35"/>
      <c r="B95" s="35"/>
      <c r="C95" s="35"/>
      <c r="D95" s="35"/>
      <c r="E95" s="35"/>
      <c r="F95" s="35"/>
      <c r="G95" s="35"/>
      <c r="H95" s="35"/>
      <c r="I95" s="35"/>
    </row>
    <row r="96" spans="1:11" ht="39" customHeight="1" x14ac:dyDescent="0.35">
      <c r="A96" s="120" t="s">
        <v>49</v>
      </c>
      <c r="B96" s="121"/>
      <c r="C96" s="121"/>
      <c r="D96" s="121"/>
      <c r="E96" s="121"/>
      <c r="F96" s="121"/>
      <c r="G96" s="121"/>
      <c r="H96" s="121"/>
      <c r="I96" s="121"/>
      <c r="J96" s="121"/>
      <c r="K96" s="122"/>
    </row>
    <row r="97" spans="1:11" ht="38.4" customHeight="1" x14ac:dyDescent="0.35">
      <c r="A97" s="104" t="s">
        <v>5</v>
      </c>
      <c r="B97" s="95" t="s">
        <v>33</v>
      </c>
      <c r="C97" s="90" t="s">
        <v>34</v>
      </c>
      <c r="D97" s="90" t="s">
        <v>35</v>
      </c>
      <c r="E97" s="90" t="s">
        <v>36</v>
      </c>
      <c r="F97" s="90" t="s">
        <v>46</v>
      </c>
      <c r="G97" s="90" t="s">
        <v>12</v>
      </c>
      <c r="H97" s="90" t="s">
        <v>13</v>
      </c>
      <c r="I97" s="102" t="s">
        <v>38</v>
      </c>
      <c r="J97" s="102"/>
      <c r="K97" s="103"/>
    </row>
    <row r="98" spans="1:11" ht="67.95" customHeight="1" x14ac:dyDescent="0.35">
      <c r="A98" s="104"/>
      <c r="B98" s="95"/>
      <c r="C98" s="90"/>
      <c r="D98" s="90"/>
      <c r="E98" s="90"/>
      <c r="F98" s="90"/>
      <c r="G98" s="90"/>
      <c r="H98" s="90"/>
      <c r="I98" s="46" t="s">
        <v>39</v>
      </c>
      <c r="J98" s="46" t="s">
        <v>40</v>
      </c>
      <c r="K98" s="47" t="s">
        <v>50</v>
      </c>
    </row>
    <row r="99" spans="1:11" x14ac:dyDescent="0.35">
      <c r="A99" s="11">
        <v>7.1</v>
      </c>
      <c r="B99" s="7"/>
      <c r="C99" s="7"/>
      <c r="D99" s="21"/>
      <c r="E99" s="12"/>
      <c r="F99" s="30">
        <f t="shared" ref="F99" si="8">D99*E99</f>
        <v>0</v>
      </c>
      <c r="G99" s="7"/>
      <c r="H99" s="38"/>
      <c r="I99" s="26"/>
      <c r="J99" s="26"/>
      <c r="K99" s="27"/>
    </row>
    <row r="100" spans="1:11" x14ac:dyDescent="0.35">
      <c r="A100" s="11">
        <v>7.2</v>
      </c>
      <c r="B100" s="7"/>
      <c r="C100" s="7"/>
      <c r="D100" s="21"/>
      <c r="E100" s="12"/>
      <c r="F100" s="30">
        <f>D100*E100</f>
        <v>0</v>
      </c>
      <c r="G100" s="28"/>
      <c r="H100" s="38"/>
      <c r="I100" s="7"/>
      <c r="J100" s="7"/>
      <c r="K100" s="41"/>
    </row>
    <row r="101" spans="1:11" x14ac:dyDescent="0.35">
      <c r="A101" s="11">
        <v>7.3</v>
      </c>
      <c r="B101" s="7"/>
      <c r="C101" s="7"/>
      <c r="D101" s="21"/>
      <c r="E101" s="12"/>
      <c r="F101" s="30">
        <f t="shared" ref="F101:F105" si="9">D101*E101</f>
        <v>0</v>
      </c>
      <c r="G101" s="28"/>
      <c r="H101" s="38"/>
      <c r="I101" s="28"/>
      <c r="J101" s="28"/>
      <c r="K101" s="39"/>
    </row>
    <row r="102" spans="1:11" x14ac:dyDescent="0.35">
      <c r="A102" s="11">
        <v>7.4</v>
      </c>
      <c r="B102" s="7"/>
      <c r="C102" s="7"/>
      <c r="D102" s="21"/>
      <c r="E102" s="12"/>
      <c r="F102" s="30">
        <f t="shared" si="9"/>
        <v>0</v>
      </c>
      <c r="G102" s="28"/>
      <c r="H102" s="38"/>
      <c r="I102" s="28"/>
      <c r="J102" s="28"/>
      <c r="K102" s="39"/>
    </row>
    <row r="103" spans="1:11" x14ac:dyDescent="0.35">
      <c r="A103" s="11">
        <v>7.5</v>
      </c>
      <c r="B103" s="7"/>
      <c r="C103" s="7"/>
      <c r="D103" s="21"/>
      <c r="E103" s="12"/>
      <c r="F103" s="30">
        <f t="shared" si="9"/>
        <v>0</v>
      </c>
      <c r="G103" s="28"/>
      <c r="H103" s="38"/>
      <c r="I103" s="28"/>
      <c r="J103" s="28"/>
      <c r="K103" s="39"/>
    </row>
    <row r="104" spans="1:11" x14ac:dyDescent="0.35">
      <c r="A104" s="11">
        <v>7.6</v>
      </c>
      <c r="B104" s="7"/>
      <c r="C104" s="7"/>
      <c r="D104" s="21"/>
      <c r="E104" s="12"/>
      <c r="F104" s="30">
        <f t="shared" si="9"/>
        <v>0</v>
      </c>
      <c r="G104" s="28"/>
      <c r="H104" s="38"/>
      <c r="I104" s="28"/>
      <c r="J104" s="28"/>
      <c r="K104" s="39"/>
    </row>
    <row r="105" spans="1:11" x14ac:dyDescent="0.35">
      <c r="A105" s="11">
        <v>7.7</v>
      </c>
      <c r="B105" s="7"/>
      <c r="C105" s="7"/>
      <c r="D105" s="21"/>
      <c r="E105" s="12"/>
      <c r="F105" s="30">
        <f t="shared" si="9"/>
        <v>0</v>
      </c>
      <c r="G105" s="28"/>
      <c r="H105" s="38"/>
      <c r="I105" s="28"/>
      <c r="J105" s="28"/>
      <c r="K105" s="39"/>
    </row>
    <row r="106" spans="1:11" ht="16.8" thickBot="1" x14ac:dyDescent="0.4">
      <c r="A106" s="108" t="s">
        <v>17</v>
      </c>
      <c r="B106" s="109"/>
      <c r="C106" s="36"/>
      <c r="D106" s="36"/>
      <c r="E106" s="36"/>
      <c r="F106" s="42">
        <f>SUM(F99:F105)</f>
        <v>0</v>
      </c>
      <c r="G106" s="42">
        <f>SUM(G99:G105)</f>
        <v>0</v>
      </c>
      <c r="H106" s="42">
        <f>SUM(H99:H105)</f>
        <v>0</v>
      </c>
      <c r="I106" s="43"/>
      <c r="J106" s="43"/>
      <c r="K106" s="44"/>
    </row>
    <row r="107" spans="1:11" ht="73.2" customHeight="1" thickBot="1" x14ac:dyDescent="0.4">
      <c r="A107" s="124" t="s">
        <v>51</v>
      </c>
      <c r="B107" s="125"/>
      <c r="C107" s="125"/>
      <c r="D107" s="125"/>
      <c r="E107" s="125"/>
      <c r="F107" s="125"/>
      <c r="G107" s="125"/>
      <c r="H107" s="125"/>
      <c r="I107" s="125"/>
      <c r="J107" s="125"/>
      <c r="K107" s="126"/>
    </row>
    <row r="108" spans="1:11" ht="16.95" customHeight="1" thickBot="1" x14ac:dyDescent="0.4">
      <c r="A108" s="35"/>
      <c r="B108" s="35"/>
      <c r="C108" s="35"/>
      <c r="D108" s="35"/>
      <c r="E108" s="35"/>
      <c r="F108" s="35"/>
      <c r="G108" s="35"/>
      <c r="H108" s="35"/>
      <c r="I108" s="35"/>
    </row>
    <row r="109" spans="1:11" ht="47.25" customHeight="1" thickBot="1" x14ac:dyDescent="0.4">
      <c r="A109" s="112" t="s">
        <v>52</v>
      </c>
      <c r="B109" s="113"/>
      <c r="C109" s="113"/>
      <c r="D109" s="113"/>
      <c r="E109" s="113"/>
      <c r="F109" s="113"/>
      <c r="G109" s="114"/>
      <c r="H109" s="57"/>
      <c r="I109" s="57"/>
      <c r="J109" s="57"/>
      <c r="K109" s="57"/>
    </row>
    <row r="110" spans="1:11" ht="47.25" customHeight="1" x14ac:dyDescent="0.35">
      <c r="A110" s="118" t="s">
        <v>5</v>
      </c>
      <c r="B110" s="116" t="s">
        <v>33</v>
      </c>
      <c r="C110" s="115" t="s">
        <v>46</v>
      </c>
      <c r="D110" s="115" t="s">
        <v>12</v>
      </c>
      <c r="E110" s="115" t="s">
        <v>13</v>
      </c>
      <c r="F110" s="110" t="s">
        <v>53</v>
      </c>
      <c r="G110" s="111"/>
      <c r="H110" s="57"/>
      <c r="I110" s="57"/>
      <c r="J110" s="57"/>
      <c r="K110" s="57"/>
    </row>
    <row r="111" spans="1:11" ht="81" x14ac:dyDescent="0.35">
      <c r="A111" s="119"/>
      <c r="B111" s="117"/>
      <c r="C111" s="90"/>
      <c r="D111" s="90"/>
      <c r="E111" s="90"/>
      <c r="F111" s="46" t="s">
        <v>54</v>
      </c>
      <c r="G111" s="47" t="s">
        <v>55</v>
      </c>
      <c r="H111" s="57"/>
      <c r="I111" s="57"/>
      <c r="J111" s="57"/>
      <c r="K111" s="57"/>
    </row>
    <row r="112" spans="1:11" ht="31.95" customHeight="1" x14ac:dyDescent="0.35">
      <c r="A112" s="73">
        <v>1</v>
      </c>
      <c r="B112" s="74" t="s">
        <v>56</v>
      </c>
      <c r="C112" s="37">
        <f>G14</f>
        <v>0</v>
      </c>
      <c r="D112" s="37">
        <f>H14</f>
        <v>0</v>
      </c>
      <c r="E112" s="32">
        <f>I14</f>
        <v>0</v>
      </c>
      <c r="F112" s="7"/>
      <c r="G112" s="41"/>
    </row>
    <row r="113" spans="1:7" ht="56.4" customHeight="1" x14ac:dyDescent="0.35">
      <c r="A113" s="73">
        <v>2</v>
      </c>
      <c r="B113" s="75" t="s">
        <v>57</v>
      </c>
      <c r="C113" s="32">
        <f>F24</f>
        <v>0</v>
      </c>
      <c r="D113" s="32">
        <f>G24</f>
        <v>0</v>
      </c>
      <c r="E113" s="32">
        <f>H24</f>
        <v>0</v>
      </c>
      <c r="F113" s="7"/>
      <c r="G113" s="41"/>
    </row>
    <row r="114" spans="1:7" ht="56.4" customHeight="1" x14ac:dyDescent="0.35">
      <c r="A114" s="73">
        <v>3</v>
      </c>
      <c r="B114" s="75" t="s">
        <v>58</v>
      </c>
      <c r="C114" s="32">
        <f>F35</f>
        <v>0</v>
      </c>
      <c r="D114" s="32">
        <f>G35</f>
        <v>0</v>
      </c>
      <c r="E114" s="32">
        <f>H35</f>
        <v>0</v>
      </c>
      <c r="F114" s="7"/>
      <c r="G114" s="41"/>
    </row>
    <row r="115" spans="1:7" ht="32.4" x14ac:dyDescent="0.35">
      <c r="A115" s="73">
        <v>4</v>
      </c>
      <c r="B115" s="75" t="s">
        <v>59</v>
      </c>
      <c r="C115" s="32">
        <f>F46</f>
        <v>0</v>
      </c>
      <c r="D115" s="32">
        <f>G46</f>
        <v>0</v>
      </c>
      <c r="E115" s="32">
        <f>H46</f>
        <v>0</v>
      </c>
      <c r="F115" s="7"/>
      <c r="G115" s="41"/>
    </row>
    <row r="116" spans="1:7" ht="48.6" x14ac:dyDescent="0.35">
      <c r="A116" s="73">
        <v>5</v>
      </c>
      <c r="B116" s="75" t="s">
        <v>60</v>
      </c>
      <c r="C116" s="32">
        <f>F75</f>
        <v>0</v>
      </c>
      <c r="D116" s="32">
        <f>G75</f>
        <v>0</v>
      </c>
      <c r="E116" s="32">
        <f>H75</f>
        <v>0</v>
      </c>
      <c r="F116" s="7"/>
      <c r="G116" s="41"/>
    </row>
    <row r="117" spans="1:7" ht="64.8" x14ac:dyDescent="0.35">
      <c r="A117" s="73">
        <v>6</v>
      </c>
      <c r="B117" s="75" t="s">
        <v>61</v>
      </c>
      <c r="C117" s="32">
        <f>F91</f>
        <v>0</v>
      </c>
      <c r="D117" s="32">
        <f>G91</f>
        <v>0</v>
      </c>
      <c r="E117" s="32">
        <f>H91</f>
        <v>0</v>
      </c>
      <c r="F117" s="7"/>
      <c r="G117" s="41"/>
    </row>
    <row r="118" spans="1:7" ht="26.4" customHeight="1" x14ac:dyDescent="0.35">
      <c r="A118" s="73">
        <v>7</v>
      </c>
      <c r="B118" s="74" t="s">
        <v>62</v>
      </c>
      <c r="C118" s="32">
        <f>F106</f>
        <v>0</v>
      </c>
      <c r="D118" s="32">
        <f>G106</f>
        <v>0</v>
      </c>
      <c r="E118" s="32">
        <f>H106</f>
        <v>0</v>
      </c>
      <c r="F118" s="7"/>
      <c r="G118" s="41"/>
    </row>
    <row r="119" spans="1:7" ht="38.4" customHeight="1" thickBot="1" x14ac:dyDescent="0.4">
      <c r="A119" s="71"/>
      <c r="B119" s="76" t="s">
        <v>63</v>
      </c>
      <c r="C119" s="72">
        <f>SUM(C112:C118)</f>
        <v>0</v>
      </c>
      <c r="D119" s="33">
        <f t="shared" ref="D119:G119" si="10">SUM(D112:D118)</f>
        <v>0</v>
      </c>
      <c r="E119" s="33">
        <f t="shared" si="10"/>
        <v>0</v>
      </c>
      <c r="F119" s="33">
        <f t="shared" si="10"/>
        <v>0</v>
      </c>
      <c r="G119" s="69">
        <f t="shared" si="10"/>
        <v>0</v>
      </c>
    </row>
    <row r="120" spans="1:7" ht="38.4" customHeight="1" thickBot="1" x14ac:dyDescent="0.4">
      <c r="A120" s="70"/>
      <c r="B120" s="77" t="s">
        <v>64</v>
      </c>
      <c r="C120" s="106"/>
      <c r="D120" s="106"/>
      <c r="E120" s="106"/>
      <c r="F120" s="106"/>
      <c r="G120" s="107"/>
    </row>
    <row r="121" spans="1:7" x14ac:dyDescent="0.35">
      <c r="B121" s="79"/>
    </row>
    <row r="122" spans="1:7" ht="36" customHeight="1" x14ac:dyDescent="0.35">
      <c r="B122" s="105" t="s">
        <v>65</v>
      </c>
      <c r="C122" s="105"/>
      <c r="D122" s="105"/>
      <c r="E122" s="105"/>
      <c r="F122" s="105"/>
      <c r="G122" s="105"/>
    </row>
    <row r="126" spans="1:7" x14ac:dyDescent="0.35">
      <c r="D126" s="13"/>
      <c r="E126" s="1"/>
    </row>
    <row r="127" spans="1:7" x14ac:dyDescent="0.35">
      <c r="D127" s="13"/>
      <c r="E127" s="1"/>
    </row>
    <row r="128" spans="1:7" x14ac:dyDescent="0.35">
      <c r="D128" s="13"/>
      <c r="E128" s="1"/>
    </row>
    <row r="129" spans="4:4" x14ac:dyDescent="0.35">
      <c r="D129" s="8"/>
    </row>
    <row r="130" spans="4:4" x14ac:dyDescent="0.35">
      <c r="D130" s="8"/>
    </row>
  </sheetData>
  <mergeCells count="60">
    <mergeCell ref="A2:J2"/>
    <mergeCell ref="A107:K107"/>
    <mergeCell ref="A76:K76"/>
    <mergeCell ref="A91:B91"/>
    <mergeCell ref="D82:D83"/>
    <mergeCell ref="E82:E83"/>
    <mergeCell ref="A14:B14"/>
    <mergeCell ref="A17:H17"/>
    <mergeCell ref="A75:B75"/>
    <mergeCell ref="A24:B24"/>
    <mergeCell ref="A46:B46"/>
    <mergeCell ref="I53:K53"/>
    <mergeCell ref="A52:K52"/>
    <mergeCell ref="A7:I7"/>
    <mergeCell ref="J6:K6"/>
    <mergeCell ref="A81:K81"/>
    <mergeCell ref="I97:K97"/>
    <mergeCell ref="A96:K96"/>
    <mergeCell ref="A97:A98"/>
    <mergeCell ref="B97:B98"/>
    <mergeCell ref="C97:C98"/>
    <mergeCell ref="D97:D98"/>
    <mergeCell ref="E97:E98"/>
    <mergeCell ref="F97:F98"/>
    <mergeCell ref="G97:G98"/>
    <mergeCell ref="H97:H98"/>
    <mergeCell ref="B122:G122"/>
    <mergeCell ref="C120:G120"/>
    <mergeCell ref="A106:B106"/>
    <mergeCell ref="F110:G110"/>
    <mergeCell ref="A109:G109"/>
    <mergeCell ref="E110:E111"/>
    <mergeCell ref="D110:D111"/>
    <mergeCell ref="C110:C111"/>
    <mergeCell ref="B110:B111"/>
    <mergeCell ref="A110:A111"/>
    <mergeCell ref="A92:K92"/>
    <mergeCell ref="F53:F54"/>
    <mergeCell ref="G53:G54"/>
    <mergeCell ref="H53:H54"/>
    <mergeCell ref="G82:G83"/>
    <mergeCell ref="H82:H83"/>
    <mergeCell ref="C53:C54"/>
    <mergeCell ref="I82:K82"/>
    <mergeCell ref="A82:A83"/>
    <mergeCell ref="A53:A54"/>
    <mergeCell ref="B53:B54"/>
    <mergeCell ref="C4:G4"/>
    <mergeCell ref="C5:G5"/>
    <mergeCell ref="A35:B35"/>
    <mergeCell ref="F82:F83"/>
    <mergeCell ref="A25:H25"/>
    <mergeCell ref="D53:D54"/>
    <mergeCell ref="E53:E54"/>
    <mergeCell ref="A28:H28"/>
    <mergeCell ref="B82:B83"/>
    <mergeCell ref="C82:C83"/>
    <mergeCell ref="A39:H39"/>
    <mergeCell ref="A47:H47"/>
    <mergeCell ref="A36:H36"/>
  </mergeCells>
  <pageMargins left="0.19" right="0.3" top="0.17" bottom="0.21" header="0.31496062992125984" footer="0.17"/>
  <pageSetup paperSize="9" scale="39" fitToHeight="0" orientation="portrait" r:id="rId1"/>
  <rowBreaks count="1" manualBreakCount="1">
    <brk id="9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790B-E591-4635-ABBA-E2560A7E1202}">
  <sheetPr>
    <tabColor rgb="FF92D050"/>
  </sheetPr>
  <dimension ref="A1:K98"/>
  <sheetViews>
    <sheetView zoomScale="80" zoomScaleNormal="80" workbookViewId="0">
      <selection activeCell="A41" sqref="A41:K41"/>
    </sheetView>
  </sheetViews>
  <sheetFormatPr defaultRowHeight="14.4" x14ac:dyDescent="0.3"/>
  <cols>
    <col min="1" max="1" width="6.6640625" customWidth="1"/>
    <col min="2" max="2" width="26" customWidth="1"/>
    <col min="3" max="3" width="32.6640625" customWidth="1"/>
    <col min="4" max="4" width="39" customWidth="1"/>
    <col min="10" max="10" width="11.88671875" customWidth="1"/>
    <col min="11" max="11" width="31.109375" customWidth="1"/>
  </cols>
  <sheetData>
    <row r="1" spans="1:11" ht="27" customHeight="1" thickBot="1" x14ac:dyDescent="0.35">
      <c r="A1" s="168" t="s">
        <v>66</v>
      </c>
      <c r="B1" s="169"/>
      <c r="C1" s="169"/>
      <c r="D1" s="169"/>
      <c r="E1" s="169"/>
      <c r="F1" s="169"/>
      <c r="G1" s="169"/>
      <c r="H1" s="169"/>
      <c r="I1" s="169"/>
      <c r="J1" s="169"/>
      <c r="K1" s="170"/>
    </row>
    <row r="2" spans="1:11" s="2" customFormat="1" ht="39" customHeight="1" x14ac:dyDescent="0.35">
      <c r="A2" s="120" t="s">
        <v>4</v>
      </c>
      <c r="B2" s="121"/>
      <c r="C2" s="121"/>
      <c r="D2" s="121"/>
      <c r="E2" s="121"/>
      <c r="F2" s="121"/>
      <c r="G2" s="121"/>
      <c r="H2" s="121"/>
      <c r="I2" s="121"/>
      <c r="J2" s="121"/>
      <c r="K2" s="122"/>
    </row>
    <row r="3" spans="1:11" s="2" customFormat="1" ht="60" customHeight="1" x14ac:dyDescent="0.35">
      <c r="A3" s="45" t="s">
        <v>5</v>
      </c>
      <c r="B3" s="46" t="s">
        <v>67</v>
      </c>
      <c r="C3" s="46" t="s">
        <v>2</v>
      </c>
      <c r="D3" s="47" t="s">
        <v>68</v>
      </c>
      <c r="E3" s="171" t="s">
        <v>69</v>
      </c>
      <c r="F3" s="172"/>
      <c r="G3" s="172"/>
      <c r="H3" s="172"/>
      <c r="I3" s="172"/>
      <c r="J3" s="172"/>
      <c r="K3" s="173"/>
    </row>
    <row r="4" spans="1:11" s="2" customFormat="1" ht="45" customHeight="1" x14ac:dyDescent="0.35">
      <c r="A4" s="59">
        <v>1.1000000000000001</v>
      </c>
      <c r="B4" s="58"/>
      <c r="C4" s="54"/>
      <c r="D4" s="60"/>
      <c r="E4" s="143"/>
      <c r="F4" s="143"/>
      <c r="G4" s="143"/>
      <c r="H4" s="143"/>
      <c r="I4" s="143"/>
      <c r="J4" s="143"/>
      <c r="K4" s="144"/>
    </row>
    <row r="5" spans="1:11" s="2" customFormat="1" ht="41.25" customHeight="1" x14ac:dyDescent="0.35">
      <c r="A5" s="59">
        <v>1.2</v>
      </c>
      <c r="B5" s="58"/>
      <c r="C5" s="54"/>
      <c r="D5" s="60"/>
      <c r="E5" s="143"/>
      <c r="F5" s="143"/>
      <c r="G5" s="143"/>
      <c r="H5" s="143"/>
      <c r="I5" s="143"/>
      <c r="J5" s="143"/>
      <c r="K5" s="144"/>
    </row>
    <row r="6" spans="1:11" s="2" customFormat="1" ht="41.25" customHeight="1" x14ac:dyDescent="0.35">
      <c r="A6" s="59">
        <v>1.3</v>
      </c>
      <c r="B6" s="34"/>
      <c r="C6" s="54"/>
      <c r="D6" s="60"/>
      <c r="E6" s="143"/>
      <c r="F6" s="143"/>
      <c r="G6" s="143"/>
      <c r="H6" s="143"/>
      <c r="I6" s="143"/>
      <c r="J6" s="143"/>
      <c r="K6" s="144"/>
    </row>
    <row r="7" spans="1:11" s="2" customFormat="1" ht="41.25" customHeight="1" x14ac:dyDescent="0.35">
      <c r="A7" s="59">
        <v>1.4</v>
      </c>
      <c r="B7" s="34"/>
      <c r="C7" s="54"/>
      <c r="D7" s="60"/>
      <c r="E7" s="143"/>
      <c r="F7" s="143"/>
      <c r="G7" s="143"/>
      <c r="H7" s="143"/>
      <c r="I7" s="143"/>
      <c r="J7" s="143"/>
      <c r="K7" s="144"/>
    </row>
    <row r="8" spans="1:11" s="2" customFormat="1" ht="16.2" x14ac:dyDescent="0.35">
      <c r="A8" s="185"/>
      <c r="B8" s="186"/>
      <c r="C8" s="186"/>
      <c r="D8" s="186"/>
      <c r="E8" s="186"/>
      <c r="F8" s="186"/>
      <c r="G8" s="186"/>
      <c r="H8" s="186"/>
      <c r="I8" s="186"/>
      <c r="J8" s="186"/>
      <c r="K8" s="187"/>
    </row>
    <row r="9" spans="1:11" s="2" customFormat="1" ht="44.4" customHeight="1" x14ac:dyDescent="0.35">
      <c r="A9" s="179" t="s">
        <v>70</v>
      </c>
      <c r="B9" s="180"/>
      <c r="C9" s="180"/>
      <c r="D9" s="180"/>
      <c r="E9" s="180"/>
      <c r="F9" s="180"/>
      <c r="G9" s="180"/>
      <c r="H9" s="180"/>
      <c r="I9" s="180"/>
      <c r="J9" s="180"/>
      <c r="K9" s="184"/>
    </row>
    <row r="10" spans="1:11" s="2" customFormat="1" ht="16.2" x14ac:dyDescent="0.35">
      <c r="A10" s="35"/>
      <c r="B10" s="35"/>
      <c r="C10" s="35"/>
      <c r="D10" s="35"/>
      <c r="E10" s="35"/>
      <c r="F10" s="35"/>
      <c r="G10" s="35"/>
      <c r="H10" s="35"/>
      <c r="I10" s="35"/>
      <c r="J10" s="35"/>
      <c r="K10" s="35"/>
    </row>
    <row r="11" spans="1:11" s="2" customFormat="1" ht="16.8" thickBot="1" x14ac:dyDescent="0.4">
      <c r="A11" s="16"/>
      <c r="B11" s="16"/>
      <c r="C11" s="17"/>
      <c r="D11" s="18"/>
      <c r="E11" s="17"/>
      <c r="F11" s="19"/>
    </row>
    <row r="12" spans="1:11" s="2" customFormat="1" ht="45.75" customHeight="1" x14ac:dyDescent="0.35">
      <c r="A12" s="120" t="s">
        <v>18</v>
      </c>
      <c r="B12" s="121"/>
      <c r="C12" s="121"/>
      <c r="D12" s="121"/>
      <c r="E12" s="121"/>
      <c r="F12" s="121"/>
      <c r="G12" s="121"/>
      <c r="H12" s="121"/>
      <c r="I12" s="121"/>
      <c r="J12" s="122"/>
    </row>
    <row r="13" spans="1:11" s="2" customFormat="1" ht="67.5" customHeight="1" x14ac:dyDescent="0.35">
      <c r="A13" s="45" t="s">
        <v>5</v>
      </c>
      <c r="B13" s="46" t="s">
        <v>19</v>
      </c>
      <c r="C13" s="90" t="s">
        <v>68</v>
      </c>
      <c r="D13" s="145"/>
      <c r="E13" s="90" t="s">
        <v>69</v>
      </c>
      <c r="F13" s="90"/>
      <c r="G13" s="90"/>
      <c r="H13" s="90"/>
      <c r="I13" s="90"/>
      <c r="J13" s="142"/>
    </row>
    <row r="14" spans="1:11" s="2" customFormat="1" ht="16.2" x14ac:dyDescent="0.35">
      <c r="A14" s="5">
        <v>2.1</v>
      </c>
      <c r="B14" s="15"/>
      <c r="C14" s="146"/>
      <c r="D14" s="147"/>
      <c r="E14" s="146"/>
      <c r="F14" s="146"/>
      <c r="G14" s="146"/>
      <c r="H14" s="146"/>
      <c r="I14" s="146"/>
      <c r="J14" s="148"/>
    </row>
    <row r="15" spans="1:11" s="2" customFormat="1" ht="16.2" x14ac:dyDescent="0.35">
      <c r="A15" s="5">
        <v>2.2000000000000002</v>
      </c>
      <c r="B15" s="15"/>
      <c r="C15" s="146"/>
      <c r="D15" s="147"/>
      <c r="E15" s="146"/>
      <c r="F15" s="146"/>
      <c r="G15" s="146"/>
      <c r="H15" s="146"/>
      <c r="I15" s="146"/>
      <c r="J15" s="148"/>
    </row>
    <row r="16" spans="1:11" s="2" customFormat="1" ht="16.2" x14ac:dyDescent="0.35">
      <c r="A16" s="5">
        <v>2.2999999999999998</v>
      </c>
      <c r="B16" s="15"/>
      <c r="C16" s="146"/>
      <c r="D16" s="147"/>
      <c r="E16" s="146"/>
      <c r="F16" s="146"/>
      <c r="G16" s="146"/>
      <c r="H16" s="146"/>
      <c r="I16" s="146"/>
      <c r="J16" s="148"/>
    </row>
    <row r="17" spans="1:10" s="2" customFormat="1" ht="16.2" x14ac:dyDescent="0.35">
      <c r="A17" s="5">
        <v>2.4</v>
      </c>
      <c r="B17" s="15"/>
      <c r="C17" s="146"/>
      <c r="D17" s="147"/>
      <c r="E17" s="146"/>
      <c r="F17" s="146"/>
      <c r="G17" s="146"/>
      <c r="H17" s="146"/>
      <c r="I17" s="146"/>
      <c r="J17" s="148"/>
    </row>
    <row r="18" spans="1:10" s="2" customFormat="1" ht="16.2" x14ac:dyDescent="0.35">
      <c r="A18" s="5">
        <v>2.5</v>
      </c>
      <c r="B18" s="15"/>
      <c r="C18" s="146"/>
      <c r="D18" s="147"/>
      <c r="E18" s="146"/>
      <c r="F18" s="146"/>
      <c r="G18" s="146"/>
      <c r="H18" s="146"/>
      <c r="I18" s="146"/>
      <c r="J18" s="148"/>
    </row>
    <row r="19" spans="1:10" s="2" customFormat="1" ht="16.2" x14ac:dyDescent="0.35">
      <c r="A19" s="88" t="s">
        <v>17</v>
      </c>
      <c r="B19" s="89"/>
      <c r="C19" s="146"/>
      <c r="D19" s="147"/>
      <c r="E19" s="146"/>
      <c r="F19" s="146"/>
      <c r="G19" s="146"/>
      <c r="H19" s="146"/>
      <c r="I19" s="146"/>
      <c r="J19" s="148"/>
    </row>
    <row r="20" spans="1:10" s="2" customFormat="1" ht="39" customHeight="1" x14ac:dyDescent="0.35">
      <c r="A20" s="179" t="s">
        <v>70</v>
      </c>
      <c r="B20" s="180"/>
      <c r="C20" s="180"/>
      <c r="D20" s="180"/>
      <c r="E20" s="180"/>
      <c r="F20" s="180"/>
      <c r="G20" s="180"/>
      <c r="H20" s="180"/>
      <c r="I20" s="180"/>
      <c r="J20" s="180"/>
    </row>
    <row r="21" spans="1:10" s="2" customFormat="1" ht="16.2" x14ac:dyDescent="0.35">
      <c r="A21" s="1"/>
      <c r="C21" s="3"/>
    </row>
    <row r="22" spans="1:10" s="2" customFormat="1" ht="16.8" thickBot="1" x14ac:dyDescent="0.4">
      <c r="A22" s="1"/>
      <c r="C22" s="3"/>
    </row>
    <row r="23" spans="1:10" s="2" customFormat="1" ht="33.6" customHeight="1" x14ac:dyDescent="0.35">
      <c r="A23" s="120" t="s">
        <v>23</v>
      </c>
      <c r="B23" s="121"/>
      <c r="C23" s="121"/>
      <c r="D23" s="121"/>
      <c r="E23" s="121"/>
      <c r="F23" s="121"/>
      <c r="G23" s="121"/>
      <c r="H23" s="121"/>
      <c r="I23" s="121"/>
      <c r="J23" s="122"/>
    </row>
    <row r="24" spans="1:10" s="2" customFormat="1" ht="16.2" x14ac:dyDescent="0.35">
      <c r="A24" s="45" t="s">
        <v>5</v>
      </c>
      <c r="B24" s="46" t="s">
        <v>24</v>
      </c>
      <c r="C24" s="90" t="s">
        <v>68</v>
      </c>
      <c r="D24" s="145"/>
      <c r="E24" s="90" t="s">
        <v>69</v>
      </c>
      <c r="F24" s="90"/>
      <c r="G24" s="90"/>
      <c r="H24" s="90"/>
      <c r="I24" s="90"/>
      <c r="J24" s="142"/>
    </row>
    <row r="25" spans="1:10" s="2" customFormat="1" ht="16.2" x14ac:dyDescent="0.35">
      <c r="A25" s="5">
        <v>3.1</v>
      </c>
      <c r="B25" s="15"/>
      <c r="C25" s="146"/>
      <c r="D25" s="147"/>
      <c r="E25" s="146"/>
      <c r="F25" s="146"/>
      <c r="G25" s="146"/>
      <c r="H25" s="146"/>
      <c r="I25" s="146"/>
      <c r="J25" s="148"/>
    </row>
    <row r="26" spans="1:10" s="2" customFormat="1" ht="16.2" x14ac:dyDescent="0.35">
      <c r="A26" s="5">
        <v>3.2</v>
      </c>
      <c r="B26" s="15"/>
      <c r="C26" s="146"/>
      <c r="D26" s="147"/>
      <c r="E26" s="146"/>
      <c r="F26" s="146"/>
      <c r="G26" s="146"/>
      <c r="H26" s="146"/>
      <c r="I26" s="146"/>
      <c r="J26" s="148"/>
    </row>
    <row r="27" spans="1:10" s="2" customFormat="1" ht="16.2" x14ac:dyDescent="0.35">
      <c r="A27" s="5">
        <v>3.3</v>
      </c>
      <c r="B27" s="15"/>
      <c r="C27" s="146"/>
      <c r="D27" s="147"/>
      <c r="E27" s="146"/>
      <c r="F27" s="146"/>
      <c r="G27" s="146"/>
      <c r="H27" s="146"/>
      <c r="I27" s="146"/>
      <c r="J27" s="148"/>
    </row>
    <row r="28" spans="1:10" s="2" customFormat="1" ht="16.2" x14ac:dyDescent="0.35">
      <c r="A28" s="5">
        <v>3.4</v>
      </c>
      <c r="B28" s="15"/>
      <c r="C28" s="146"/>
      <c r="D28" s="147"/>
      <c r="E28" s="146"/>
      <c r="F28" s="146"/>
      <c r="G28" s="146"/>
      <c r="H28" s="146"/>
      <c r="I28" s="146"/>
      <c r="J28" s="148"/>
    </row>
    <row r="29" spans="1:10" s="2" customFormat="1" ht="16.2" x14ac:dyDescent="0.35">
      <c r="A29" s="5">
        <v>3.5</v>
      </c>
      <c r="B29" s="15"/>
      <c r="C29" s="146"/>
      <c r="D29" s="147"/>
      <c r="E29" s="146"/>
      <c r="F29" s="146"/>
      <c r="G29" s="146"/>
      <c r="H29" s="146"/>
      <c r="I29" s="146"/>
      <c r="J29" s="148"/>
    </row>
    <row r="30" spans="1:10" s="2" customFormat="1" ht="16.2" x14ac:dyDescent="0.35">
      <c r="A30" s="88" t="s">
        <v>17</v>
      </c>
      <c r="B30" s="89"/>
      <c r="C30" s="146"/>
      <c r="D30" s="147"/>
      <c r="E30" s="146"/>
      <c r="F30" s="146"/>
      <c r="G30" s="146"/>
      <c r="H30" s="146"/>
      <c r="I30" s="146"/>
      <c r="J30" s="148"/>
    </row>
    <row r="31" spans="1:10" s="2" customFormat="1" ht="16.2" x14ac:dyDescent="0.35"/>
    <row r="32" spans="1:10" s="2" customFormat="1" ht="16.8" thickBot="1" x14ac:dyDescent="0.4">
      <c r="A32" s="4"/>
      <c r="B32" s="4"/>
      <c r="C32" s="4"/>
    </row>
    <row r="33" spans="1:11" s="2" customFormat="1" ht="45" customHeight="1" x14ac:dyDescent="0.35">
      <c r="A33" s="181" t="s">
        <v>26</v>
      </c>
      <c r="B33" s="182"/>
      <c r="C33" s="182"/>
      <c r="D33" s="182"/>
      <c r="E33" s="182"/>
      <c r="F33" s="182"/>
      <c r="G33" s="182"/>
      <c r="H33" s="182"/>
      <c r="I33" s="182"/>
      <c r="J33" s="182"/>
      <c r="K33" s="183"/>
    </row>
    <row r="34" spans="1:11" s="2" customFormat="1" ht="22.2" customHeight="1" x14ac:dyDescent="0.35">
      <c r="A34" s="45" t="s">
        <v>5</v>
      </c>
      <c r="B34" s="46" t="s">
        <v>24</v>
      </c>
      <c r="C34" s="46" t="s">
        <v>27</v>
      </c>
      <c r="D34" s="90" t="s">
        <v>71</v>
      </c>
      <c r="E34" s="90"/>
      <c r="F34" s="90" t="s">
        <v>69</v>
      </c>
      <c r="G34" s="90"/>
      <c r="H34" s="90"/>
      <c r="I34" s="90"/>
      <c r="J34" s="90"/>
      <c r="K34" s="142"/>
    </row>
    <row r="35" spans="1:11" s="2" customFormat="1" ht="16.2" x14ac:dyDescent="0.35">
      <c r="A35" s="5">
        <v>4.0999999999999996</v>
      </c>
      <c r="B35" s="6"/>
      <c r="C35" s="6"/>
      <c r="D35" s="146"/>
      <c r="E35" s="146"/>
      <c r="F35" s="146"/>
      <c r="G35" s="146"/>
      <c r="H35" s="146"/>
      <c r="I35" s="146"/>
      <c r="J35" s="146"/>
      <c r="K35" s="148"/>
    </row>
    <row r="36" spans="1:11" s="2" customFormat="1" ht="16.2" x14ac:dyDescent="0.35">
      <c r="A36" s="5">
        <v>4.2</v>
      </c>
      <c r="B36" s="6"/>
      <c r="C36" s="6"/>
      <c r="D36" s="146"/>
      <c r="E36" s="146"/>
      <c r="F36" s="146"/>
      <c r="G36" s="146"/>
      <c r="H36" s="146"/>
      <c r="I36" s="146"/>
      <c r="J36" s="146"/>
      <c r="K36" s="148"/>
    </row>
    <row r="37" spans="1:11" s="2" customFormat="1" ht="17.399999999999999" customHeight="1" x14ac:dyDescent="0.35">
      <c r="A37" s="5">
        <v>4.3</v>
      </c>
      <c r="B37" s="6"/>
      <c r="C37" s="6"/>
      <c r="D37" s="146"/>
      <c r="E37" s="146"/>
      <c r="F37" s="146"/>
      <c r="G37" s="146"/>
      <c r="H37" s="146"/>
      <c r="I37" s="146"/>
      <c r="J37" s="146"/>
      <c r="K37" s="148"/>
    </row>
    <row r="38" spans="1:11" s="2" customFormat="1" ht="16.2" x14ac:dyDescent="0.35">
      <c r="A38" s="5">
        <v>4.4000000000000004</v>
      </c>
      <c r="B38" s="6"/>
      <c r="C38" s="6"/>
      <c r="D38" s="146"/>
      <c r="E38" s="146"/>
      <c r="F38" s="146"/>
      <c r="G38" s="146"/>
      <c r="H38" s="146"/>
      <c r="I38" s="146"/>
      <c r="J38" s="146"/>
      <c r="K38" s="148"/>
    </row>
    <row r="39" spans="1:11" s="2" customFormat="1" ht="16.2" x14ac:dyDescent="0.35">
      <c r="A39" s="5">
        <v>4.5</v>
      </c>
      <c r="B39" s="6"/>
      <c r="C39" s="6"/>
      <c r="D39" s="146"/>
      <c r="E39" s="146"/>
      <c r="F39" s="146"/>
      <c r="G39" s="146"/>
      <c r="H39" s="146"/>
      <c r="I39" s="146"/>
      <c r="J39" s="146"/>
      <c r="K39" s="148"/>
    </row>
    <row r="40" spans="1:11" s="2" customFormat="1" ht="16.2" x14ac:dyDescent="0.35">
      <c r="A40" s="188"/>
      <c r="B40" s="189"/>
      <c r="C40" s="189"/>
      <c r="D40" s="189"/>
      <c r="E40" s="189"/>
      <c r="F40" s="189"/>
      <c r="G40" s="189"/>
      <c r="H40" s="189"/>
      <c r="I40" s="189"/>
      <c r="J40" s="189"/>
      <c r="K40" s="190"/>
    </row>
    <row r="41" spans="1:11" s="2" customFormat="1" ht="57.75" customHeight="1" thickBot="1" x14ac:dyDescent="0.4">
      <c r="A41" s="176" t="s">
        <v>72</v>
      </c>
      <c r="B41" s="177"/>
      <c r="C41" s="177"/>
      <c r="D41" s="177"/>
      <c r="E41" s="177"/>
      <c r="F41" s="177"/>
      <c r="G41" s="177"/>
      <c r="H41" s="177"/>
      <c r="I41" s="177"/>
      <c r="J41" s="177"/>
      <c r="K41" s="178"/>
    </row>
    <row r="42" spans="1:11" s="2" customFormat="1" ht="16.2" x14ac:dyDescent="0.35">
      <c r="A42" s="4"/>
      <c r="B42" s="4"/>
      <c r="C42" s="4"/>
    </row>
    <row r="43" spans="1:11" s="2" customFormat="1" ht="16.2" x14ac:dyDescent="0.35">
      <c r="A43" s="4"/>
      <c r="B43" s="4"/>
      <c r="C43" s="4"/>
    </row>
    <row r="44" spans="1:11" s="2" customFormat="1" ht="16.2" x14ac:dyDescent="0.35">
      <c r="A44" s="4"/>
      <c r="B44" s="4"/>
      <c r="C44" s="4"/>
    </row>
    <row r="45" spans="1:11" s="2" customFormat="1" ht="16.8" thickBot="1" x14ac:dyDescent="0.4">
      <c r="A45" s="9"/>
      <c r="B45" s="10"/>
      <c r="C45" s="3"/>
      <c r="D45" s="8"/>
    </row>
    <row r="46" spans="1:11" s="2" customFormat="1" ht="33" customHeight="1" x14ac:dyDescent="0.35">
      <c r="A46" s="134" t="s">
        <v>32</v>
      </c>
      <c r="B46" s="135"/>
      <c r="C46" s="135"/>
      <c r="D46" s="135"/>
      <c r="E46" s="135"/>
      <c r="F46" s="135"/>
      <c r="G46" s="135"/>
      <c r="H46" s="135"/>
      <c r="I46" s="155"/>
    </row>
    <row r="47" spans="1:11" s="2" customFormat="1" ht="49.2" customHeight="1" x14ac:dyDescent="0.35">
      <c r="A47" s="104" t="s">
        <v>5</v>
      </c>
      <c r="B47" s="95" t="s">
        <v>33</v>
      </c>
      <c r="C47" s="156" t="s">
        <v>73</v>
      </c>
      <c r="D47" s="166"/>
      <c r="E47" s="156" t="s">
        <v>74</v>
      </c>
      <c r="F47" s="157"/>
      <c r="G47" s="157"/>
      <c r="H47" s="157"/>
      <c r="I47" s="158"/>
    </row>
    <row r="48" spans="1:11" s="2" customFormat="1" ht="75" customHeight="1" x14ac:dyDescent="0.35">
      <c r="A48" s="104"/>
      <c r="B48" s="95"/>
      <c r="C48" s="159"/>
      <c r="D48" s="167"/>
      <c r="E48" s="159"/>
      <c r="F48" s="160"/>
      <c r="G48" s="160"/>
      <c r="H48" s="160"/>
      <c r="I48" s="161"/>
    </row>
    <row r="49" spans="1:9" s="2" customFormat="1" ht="16.2" x14ac:dyDescent="0.35">
      <c r="A49" s="11">
        <v>5.0999999999999996</v>
      </c>
      <c r="B49" s="50"/>
      <c r="C49" s="162"/>
      <c r="D49" s="165"/>
      <c r="E49" s="162"/>
      <c r="F49" s="163"/>
      <c r="G49" s="163"/>
      <c r="H49" s="163"/>
      <c r="I49" s="164"/>
    </row>
    <row r="50" spans="1:9" s="2" customFormat="1" ht="16.2" x14ac:dyDescent="0.35">
      <c r="A50" s="11">
        <v>5.2</v>
      </c>
      <c r="B50" s="50"/>
      <c r="C50" s="162"/>
      <c r="D50" s="165"/>
      <c r="E50" s="162"/>
      <c r="F50" s="163">
        <f t="shared" ref="F50" si="0">D50*E50</f>
        <v>0</v>
      </c>
      <c r="G50" s="163"/>
      <c r="H50" s="163"/>
      <c r="I50" s="164"/>
    </row>
    <row r="51" spans="1:9" s="2" customFormat="1" ht="16.2" x14ac:dyDescent="0.35">
      <c r="A51" s="11">
        <v>5.3</v>
      </c>
      <c r="B51" s="50"/>
      <c r="C51" s="162"/>
      <c r="D51" s="165"/>
      <c r="E51" s="162"/>
      <c r="F51" s="163"/>
      <c r="G51" s="163"/>
      <c r="H51" s="163"/>
      <c r="I51" s="164"/>
    </row>
    <row r="52" spans="1:9" s="2" customFormat="1" ht="16.2" x14ac:dyDescent="0.35">
      <c r="A52" s="11">
        <v>5.4</v>
      </c>
      <c r="B52" s="50"/>
      <c r="C52" s="162"/>
      <c r="D52" s="165"/>
      <c r="E52" s="162"/>
      <c r="F52" s="163">
        <f t="shared" ref="F52" si="1">D52*E52</f>
        <v>0</v>
      </c>
      <c r="G52" s="163"/>
      <c r="H52" s="163"/>
      <c r="I52" s="164"/>
    </row>
    <row r="53" spans="1:9" s="2" customFormat="1" ht="16.2" x14ac:dyDescent="0.35">
      <c r="A53" s="11">
        <v>5.5</v>
      </c>
      <c r="B53" s="50"/>
      <c r="C53" s="162"/>
      <c r="D53" s="165"/>
      <c r="E53" s="162"/>
      <c r="F53" s="163"/>
      <c r="G53" s="163"/>
      <c r="H53" s="163"/>
      <c r="I53" s="164"/>
    </row>
    <row r="54" spans="1:9" s="2" customFormat="1" ht="16.2" x14ac:dyDescent="0.35">
      <c r="A54" s="11">
        <v>5.6</v>
      </c>
      <c r="B54" s="50"/>
      <c r="C54" s="162"/>
      <c r="D54" s="165"/>
      <c r="E54" s="162"/>
      <c r="F54" s="163">
        <f t="shared" ref="F54" si="2">D54*E54</f>
        <v>0</v>
      </c>
      <c r="G54" s="163"/>
      <c r="H54" s="163"/>
      <c r="I54" s="164"/>
    </row>
    <row r="55" spans="1:9" s="2" customFormat="1" ht="16.2" x14ac:dyDescent="0.35">
      <c r="A55" s="11">
        <v>5.7</v>
      </c>
      <c r="B55" s="50"/>
      <c r="C55" s="162"/>
      <c r="D55" s="165"/>
      <c r="E55" s="162"/>
      <c r="F55" s="163"/>
      <c r="G55" s="163"/>
      <c r="H55" s="163"/>
      <c r="I55" s="164"/>
    </row>
    <row r="56" spans="1:9" s="2" customFormat="1" ht="16.2" x14ac:dyDescent="0.35">
      <c r="A56" s="11">
        <v>5.8</v>
      </c>
      <c r="B56" s="50"/>
      <c r="C56" s="162"/>
      <c r="D56" s="165"/>
      <c r="E56" s="162"/>
      <c r="F56" s="163">
        <f t="shared" ref="F56" si="3">D56*E56</f>
        <v>0</v>
      </c>
      <c r="G56" s="163"/>
      <c r="H56" s="163"/>
      <c r="I56" s="164"/>
    </row>
    <row r="57" spans="1:9" s="2" customFormat="1" ht="16.2" x14ac:dyDescent="0.35">
      <c r="A57" s="11">
        <v>5.9</v>
      </c>
      <c r="B57" s="50"/>
      <c r="C57" s="162"/>
      <c r="D57" s="165"/>
      <c r="E57" s="162"/>
      <c r="F57" s="163"/>
      <c r="G57" s="163"/>
      <c r="H57" s="163"/>
      <c r="I57" s="164"/>
    </row>
    <row r="58" spans="1:9" s="2" customFormat="1" ht="16.2" x14ac:dyDescent="0.35">
      <c r="A58" s="55">
        <v>5.0999999999999996</v>
      </c>
      <c r="B58" s="50"/>
      <c r="C58" s="162"/>
      <c r="D58" s="165"/>
      <c r="E58" s="162"/>
      <c r="F58" s="163">
        <f t="shared" ref="F58" si="4">D58*E58</f>
        <v>0</v>
      </c>
      <c r="G58" s="163"/>
      <c r="H58" s="163"/>
      <c r="I58" s="164"/>
    </row>
    <row r="59" spans="1:9" s="2" customFormat="1" ht="16.2" x14ac:dyDescent="0.35">
      <c r="A59" s="11">
        <v>5.1100000000000003</v>
      </c>
      <c r="B59" s="50"/>
      <c r="C59" s="162"/>
      <c r="D59" s="165"/>
      <c r="E59" s="162"/>
      <c r="F59" s="163"/>
      <c r="G59" s="163"/>
      <c r="H59" s="163"/>
      <c r="I59" s="164"/>
    </row>
    <row r="60" spans="1:9" s="2" customFormat="1" ht="16.2" x14ac:dyDescent="0.35">
      <c r="A60" s="55">
        <v>5.12</v>
      </c>
      <c r="B60" s="50"/>
      <c r="C60" s="162"/>
      <c r="D60" s="165"/>
      <c r="E60" s="162"/>
      <c r="F60" s="163">
        <f t="shared" ref="F60" si="5">D60*E60</f>
        <v>0</v>
      </c>
      <c r="G60" s="163"/>
      <c r="H60" s="163"/>
      <c r="I60" s="164"/>
    </row>
    <row r="61" spans="1:9" s="2" customFormat="1" ht="16.2" x14ac:dyDescent="0.35">
      <c r="A61" s="11">
        <v>5.13</v>
      </c>
      <c r="B61" s="50"/>
      <c r="C61" s="162"/>
      <c r="D61" s="165"/>
      <c r="E61" s="162"/>
      <c r="F61" s="163"/>
      <c r="G61" s="163"/>
      <c r="H61" s="163"/>
      <c r="I61" s="164"/>
    </row>
    <row r="62" spans="1:9" s="2" customFormat="1" ht="16.2" x14ac:dyDescent="0.35">
      <c r="A62" s="55">
        <v>5.14</v>
      </c>
      <c r="B62" s="50"/>
      <c r="C62" s="162"/>
      <c r="D62" s="165"/>
      <c r="E62" s="162"/>
      <c r="F62" s="163">
        <f t="shared" ref="F62" si="6">D62*E62</f>
        <v>0</v>
      </c>
      <c r="G62" s="163"/>
      <c r="H62" s="163"/>
      <c r="I62" s="164"/>
    </row>
    <row r="63" spans="1:9" s="2" customFormat="1" ht="16.2" x14ac:dyDescent="0.35">
      <c r="A63" s="11">
        <v>5.15</v>
      </c>
      <c r="B63" s="50"/>
      <c r="C63" s="162"/>
      <c r="D63" s="165"/>
      <c r="E63" s="162"/>
      <c r="F63" s="163"/>
      <c r="G63" s="163"/>
      <c r="H63" s="163"/>
      <c r="I63" s="164"/>
    </row>
    <row r="64" spans="1:9" s="2" customFormat="1" ht="16.2" x14ac:dyDescent="0.35">
      <c r="A64" s="55">
        <v>5.16</v>
      </c>
      <c r="B64" s="50"/>
      <c r="C64" s="162"/>
      <c r="D64" s="165"/>
      <c r="E64" s="162"/>
      <c r="F64" s="163">
        <f t="shared" ref="F64" si="7">D64*E64</f>
        <v>0</v>
      </c>
      <c r="G64" s="163"/>
      <c r="H64" s="163"/>
      <c r="I64" s="164"/>
    </row>
    <row r="65" spans="1:11" s="2" customFormat="1" ht="16.2" x14ac:dyDescent="0.35">
      <c r="A65" s="11">
        <v>5.17</v>
      </c>
      <c r="B65" s="50"/>
      <c r="C65" s="162"/>
      <c r="D65" s="165"/>
      <c r="E65" s="162"/>
      <c r="F65" s="163"/>
      <c r="G65" s="163"/>
      <c r="H65" s="163"/>
      <c r="I65" s="164"/>
    </row>
    <row r="66" spans="1:11" s="2" customFormat="1" ht="16.2" x14ac:dyDescent="0.35">
      <c r="A66" s="55">
        <v>5.1800000000000104</v>
      </c>
      <c r="B66" s="50"/>
      <c r="C66" s="162"/>
      <c r="D66" s="165"/>
      <c r="E66" s="162"/>
      <c r="F66" s="163">
        <f t="shared" ref="F66" si="8">D66*E66</f>
        <v>0</v>
      </c>
      <c r="G66" s="163"/>
      <c r="H66" s="163"/>
      <c r="I66" s="164"/>
    </row>
    <row r="67" spans="1:11" s="2" customFormat="1" ht="16.2" x14ac:dyDescent="0.35">
      <c r="A67" s="11">
        <v>5.1900000000000102</v>
      </c>
      <c r="B67" s="50"/>
      <c r="C67" s="162"/>
      <c r="D67" s="165"/>
      <c r="E67" s="162"/>
      <c r="F67" s="163"/>
      <c r="G67" s="163"/>
      <c r="H67" s="163"/>
      <c r="I67" s="164"/>
    </row>
    <row r="68" spans="1:11" s="2" customFormat="1" ht="16.2" x14ac:dyDescent="0.35">
      <c r="A68" s="55">
        <v>5.2000000000000099</v>
      </c>
      <c r="B68" s="50"/>
      <c r="C68" s="162"/>
      <c r="D68" s="165"/>
      <c r="E68" s="162"/>
      <c r="F68" s="163">
        <f t="shared" ref="F68" si="9">D68*E68</f>
        <v>0</v>
      </c>
      <c r="G68" s="163"/>
      <c r="H68" s="163"/>
      <c r="I68" s="164"/>
    </row>
    <row r="69" spans="1:11" s="2" customFormat="1" ht="21" customHeight="1" thickBot="1" x14ac:dyDescent="0.4">
      <c r="A69" s="108"/>
      <c r="B69" s="109"/>
      <c r="C69" s="109"/>
      <c r="D69" s="109"/>
      <c r="E69" s="109"/>
      <c r="F69" s="109"/>
      <c r="G69" s="109"/>
      <c r="H69" s="109"/>
      <c r="I69" s="141"/>
    </row>
    <row r="70" spans="1:11" s="2" customFormat="1" ht="16.2" x14ac:dyDescent="0.35">
      <c r="A70" s="35"/>
      <c r="B70" s="35"/>
      <c r="C70" s="35"/>
      <c r="D70" s="35"/>
      <c r="E70" s="35"/>
      <c r="F70" s="35"/>
      <c r="G70" s="35"/>
      <c r="H70" s="35"/>
      <c r="I70" s="35"/>
      <c r="J70" s="35"/>
      <c r="K70" s="35"/>
    </row>
    <row r="71" spans="1:11" s="2" customFormat="1" ht="16.2" x14ac:dyDescent="0.35">
      <c r="A71" s="35"/>
      <c r="B71" s="35"/>
      <c r="C71" s="35"/>
      <c r="D71" s="35"/>
      <c r="E71" s="35"/>
      <c r="F71" s="35"/>
      <c r="G71" s="35"/>
      <c r="H71" s="35"/>
      <c r="I71" s="35"/>
      <c r="J71" s="35"/>
      <c r="K71" s="35"/>
    </row>
    <row r="72" spans="1:11" s="2" customFormat="1" ht="16.2" x14ac:dyDescent="0.35">
      <c r="A72" s="35"/>
      <c r="B72" s="35"/>
      <c r="C72" s="35"/>
      <c r="D72" s="35"/>
      <c r="E72" s="35"/>
      <c r="F72" s="35"/>
      <c r="G72" s="35"/>
      <c r="H72" s="35"/>
      <c r="I72" s="35"/>
      <c r="J72" s="35"/>
      <c r="K72" s="35"/>
    </row>
    <row r="73" spans="1:11" s="2" customFormat="1" ht="16.8" thickBot="1" x14ac:dyDescent="0.4">
      <c r="A73" s="35"/>
      <c r="B73" s="35"/>
      <c r="C73" s="35"/>
      <c r="D73" s="35"/>
      <c r="E73" s="35"/>
      <c r="F73" s="35"/>
      <c r="G73" s="35"/>
      <c r="H73" s="35"/>
      <c r="I73" s="35"/>
    </row>
    <row r="74" spans="1:11" s="2" customFormat="1" ht="40.200000000000003" customHeight="1" x14ac:dyDescent="0.35">
      <c r="A74" s="134" t="s">
        <v>43</v>
      </c>
      <c r="B74" s="135"/>
      <c r="C74" s="135"/>
      <c r="D74" s="135"/>
      <c r="E74" s="135"/>
      <c r="F74" s="155"/>
    </row>
    <row r="75" spans="1:11" s="2" customFormat="1" ht="46.95" customHeight="1" x14ac:dyDescent="0.35">
      <c r="A75" s="104" t="s">
        <v>5</v>
      </c>
      <c r="B75" s="95" t="s">
        <v>33</v>
      </c>
      <c r="C75" s="90" t="s">
        <v>73</v>
      </c>
      <c r="D75" s="156" t="s">
        <v>74</v>
      </c>
      <c r="E75" s="157"/>
      <c r="F75" s="158"/>
    </row>
    <row r="76" spans="1:11" s="2" customFormat="1" ht="16.2" x14ac:dyDescent="0.35">
      <c r="A76" s="104"/>
      <c r="B76" s="95"/>
      <c r="C76" s="90"/>
      <c r="D76" s="159"/>
      <c r="E76" s="160"/>
      <c r="F76" s="161"/>
    </row>
    <row r="77" spans="1:11" s="2" customFormat="1" ht="16.2" x14ac:dyDescent="0.35">
      <c r="A77" s="11">
        <v>6.1</v>
      </c>
      <c r="B77" s="7"/>
      <c r="C77" s="7"/>
      <c r="D77" s="149"/>
      <c r="E77" s="150"/>
      <c r="F77" s="151"/>
    </row>
    <row r="78" spans="1:11" s="2" customFormat="1" ht="16.2" x14ac:dyDescent="0.35">
      <c r="A78" s="11">
        <v>6.2</v>
      </c>
      <c r="B78" s="7"/>
      <c r="C78" s="7"/>
      <c r="D78" s="149"/>
      <c r="E78" s="150"/>
      <c r="F78" s="151">
        <f t="shared" ref="F78:F83" si="10">D78*E78</f>
        <v>0</v>
      </c>
    </row>
    <row r="79" spans="1:11" s="2" customFormat="1" ht="16.2" x14ac:dyDescent="0.35">
      <c r="A79" s="11">
        <v>6.3</v>
      </c>
      <c r="B79" s="7"/>
      <c r="C79" s="7"/>
      <c r="D79" s="149"/>
      <c r="E79" s="150"/>
      <c r="F79" s="151">
        <f t="shared" si="10"/>
        <v>0</v>
      </c>
    </row>
    <row r="80" spans="1:11" s="2" customFormat="1" ht="16.2" x14ac:dyDescent="0.35">
      <c r="A80" s="11">
        <v>6.4</v>
      </c>
      <c r="B80" s="7"/>
      <c r="C80" s="7"/>
      <c r="D80" s="149"/>
      <c r="E80" s="150"/>
      <c r="F80" s="151">
        <f t="shared" si="10"/>
        <v>0</v>
      </c>
    </row>
    <row r="81" spans="1:11" s="2" customFormat="1" ht="16.2" x14ac:dyDescent="0.35">
      <c r="A81" s="11">
        <v>6.5</v>
      </c>
      <c r="B81" s="7"/>
      <c r="C81" s="7"/>
      <c r="D81" s="149"/>
      <c r="E81" s="150"/>
      <c r="F81" s="151">
        <f t="shared" si="10"/>
        <v>0</v>
      </c>
    </row>
    <row r="82" spans="1:11" s="2" customFormat="1" ht="16.2" x14ac:dyDescent="0.35">
      <c r="A82" s="11">
        <v>6.6</v>
      </c>
      <c r="B82" s="7"/>
      <c r="C82" s="7"/>
      <c r="D82" s="149"/>
      <c r="E82" s="150"/>
      <c r="F82" s="151">
        <f t="shared" si="10"/>
        <v>0</v>
      </c>
    </row>
    <row r="83" spans="1:11" s="2" customFormat="1" ht="16.2" x14ac:dyDescent="0.35">
      <c r="A83" s="11">
        <v>6.7</v>
      </c>
      <c r="B83" s="7"/>
      <c r="C83" s="7"/>
      <c r="D83" s="149"/>
      <c r="E83" s="150"/>
      <c r="F83" s="151">
        <f t="shared" si="10"/>
        <v>0</v>
      </c>
    </row>
    <row r="84" spans="1:11" s="2" customFormat="1" ht="16.8" thickBot="1" x14ac:dyDescent="0.4">
      <c r="A84" s="108" t="s">
        <v>17</v>
      </c>
      <c r="B84" s="109"/>
      <c r="C84" s="36"/>
      <c r="D84" s="152"/>
      <c r="E84" s="153"/>
      <c r="F84" s="154">
        <f>SUM(F77:F83)</f>
        <v>0</v>
      </c>
    </row>
    <row r="85" spans="1:11" s="2" customFormat="1" ht="16.95" customHeight="1" x14ac:dyDescent="0.35">
      <c r="A85" s="35"/>
      <c r="B85" s="35"/>
      <c r="C85" s="35"/>
      <c r="D85" s="35"/>
      <c r="E85" s="35"/>
      <c r="F85" s="35"/>
      <c r="G85" s="35"/>
      <c r="H85" s="35"/>
      <c r="I85" s="35"/>
      <c r="J85" s="35"/>
      <c r="K85" s="35"/>
    </row>
    <row r="86" spans="1:11" s="2" customFormat="1" ht="16.2" x14ac:dyDescent="0.35">
      <c r="A86" s="35"/>
      <c r="B86" s="35"/>
      <c r="C86" s="35"/>
      <c r="D86" s="35"/>
      <c r="E86" s="35"/>
      <c r="F86" s="35"/>
      <c r="G86" s="35"/>
      <c r="H86" s="35"/>
      <c r="I86" s="35"/>
      <c r="J86" s="35"/>
      <c r="K86" s="35"/>
    </row>
    <row r="87" spans="1:11" s="2" customFormat="1" ht="16.8" thickBot="1" x14ac:dyDescent="0.4">
      <c r="A87" s="35"/>
      <c r="B87" s="35"/>
      <c r="C87" s="35"/>
      <c r="D87" s="35"/>
      <c r="E87" s="35"/>
      <c r="F87" s="35"/>
      <c r="G87" s="35"/>
      <c r="H87" s="35"/>
      <c r="I87" s="35"/>
    </row>
    <row r="88" spans="1:11" s="2" customFormat="1" ht="39" customHeight="1" x14ac:dyDescent="0.35">
      <c r="A88" s="120" t="s">
        <v>49</v>
      </c>
      <c r="B88" s="121"/>
      <c r="C88" s="121"/>
      <c r="D88" s="121"/>
      <c r="E88" s="121"/>
      <c r="F88" s="121"/>
      <c r="G88" s="122"/>
    </row>
    <row r="89" spans="1:11" s="2" customFormat="1" ht="38.4" customHeight="1" x14ac:dyDescent="0.35">
      <c r="A89" s="104" t="s">
        <v>5</v>
      </c>
      <c r="B89" s="95" t="s">
        <v>33</v>
      </c>
      <c r="C89" s="90" t="s">
        <v>73</v>
      </c>
      <c r="D89" s="90" t="s">
        <v>74</v>
      </c>
      <c r="E89" s="90"/>
      <c r="F89" s="90"/>
      <c r="G89" s="142"/>
    </row>
    <row r="90" spans="1:11" s="2" customFormat="1" ht="67.95" customHeight="1" x14ac:dyDescent="0.35">
      <c r="A90" s="104"/>
      <c r="B90" s="95"/>
      <c r="C90" s="90"/>
      <c r="D90" s="90"/>
      <c r="E90" s="90"/>
      <c r="F90" s="90"/>
      <c r="G90" s="142"/>
    </row>
    <row r="91" spans="1:11" s="2" customFormat="1" ht="16.2" x14ac:dyDescent="0.35">
      <c r="A91" s="11">
        <v>7.1</v>
      </c>
      <c r="B91" s="7"/>
      <c r="C91" s="7"/>
      <c r="D91" s="143"/>
      <c r="E91" s="143"/>
      <c r="F91" s="143"/>
      <c r="G91" s="144"/>
    </row>
    <row r="92" spans="1:11" s="2" customFormat="1" ht="16.2" x14ac:dyDescent="0.35">
      <c r="A92" s="11">
        <v>7.2</v>
      </c>
      <c r="B92" s="7"/>
      <c r="C92" s="7"/>
      <c r="D92" s="143"/>
      <c r="E92" s="143"/>
      <c r="F92" s="143"/>
      <c r="G92" s="144"/>
    </row>
    <row r="93" spans="1:11" s="2" customFormat="1" ht="16.2" x14ac:dyDescent="0.35">
      <c r="A93" s="11">
        <v>7.3</v>
      </c>
      <c r="B93" s="7"/>
      <c r="C93" s="7"/>
      <c r="D93" s="143"/>
      <c r="E93" s="143"/>
      <c r="F93" s="143"/>
      <c r="G93" s="144"/>
    </row>
    <row r="94" spans="1:11" s="2" customFormat="1" ht="16.2" x14ac:dyDescent="0.35">
      <c r="A94" s="11">
        <v>7.4</v>
      </c>
      <c r="B94" s="7"/>
      <c r="C94" s="7"/>
      <c r="D94" s="143"/>
      <c r="E94" s="143"/>
      <c r="F94" s="143"/>
      <c r="G94" s="144"/>
    </row>
    <row r="95" spans="1:11" s="2" customFormat="1" ht="16.2" x14ac:dyDescent="0.35">
      <c r="A95" s="11">
        <v>7.5</v>
      </c>
      <c r="B95" s="7"/>
      <c r="C95" s="7"/>
      <c r="D95" s="143"/>
      <c r="E95" s="143"/>
      <c r="F95" s="143"/>
      <c r="G95" s="144"/>
    </row>
    <row r="96" spans="1:11" s="2" customFormat="1" ht="16.2" x14ac:dyDescent="0.35">
      <c r="A96" s="11">
        <v>7.6</v>
      </c>
      <c r="B96" s="7"/>
      <c r="C96" s="7"/>
      <c r="D96" s="143"/>
      <c r="E96" s="143"/>
      <c r="F96" s="143"/>
      <c r="G96" s="144"/>
    </row>
    <row r="97" spans="1:7" s="2" customFormat="1" ht="16.2" x14ac:dyDescent="0.35">
      <c r="A97" s="11">
        <v>7.7</v>
      </c>
      <c r="B97" s="7"/>
      <c r="C97" s="7"/>
      <c r="D97" s="143"/>
      <c r="E97" s="143"/>
      <c r="F97" s="143"/>
      <c r="G97" s="144"/>
    </row>
    <row r="98" spans="1:7" s="2" customFormat="1" ht="16.8" thickBot="1" x14ac:dyDescent="0.4">
      <c r="A98" s="108" t="s">
        <v>17</v>
      </c>
      <c r="B98" s="109"/>
      <c r="C98" s="36"/>
      <c r="D98" s="174"/>
      <c r="E98" s="174"/>
      <c r="F98" s="174"/>
      <c r="G98" s="175"/>
    </row>
  </sheetData>
  <mergeCells count="131">
    <mergeCell ref="A2:K2"/>
    <mergeCell ref="A9:K9"/>
    <mergeCell ref="A12:J12"/>
    <mergeCell ref="C13:D13"/>
    <mergeCell ref="C14:D14"/>
    <mergeCell ref="A8:K8"/>
    <mergeCell ref="E13:J13"/>
    <mergeCell ref="A84:B84"/>
    <mergeCell ref="A89:A90"/>
    <mergeCell ref="B89:B90"/>
    <mergeCell ref="C89:C90"/>
    <mergeCell ref="A75:A76"/>
    <mergeCell ref="B75:B76"/>
    <mergeCell ref="C75:C76"/>
    <mergeCell ref="A47:A48"/>
    <mergeCell ref="B47:B48"/>
    <mergeCell ref="F36:K36"/>
    <mergeCell ref="F37:K37"/>
    <mergeCell ref="F38:K38"/>
    <mergeCell ref="F39:K39"/>
    <mergeCell ref="A40:K40"/>
    <mergeCell ref="F34:K34"/>
    <mergeCell ref="E14:J14"/>
    <mergeCell ref="E15:J15"/>
    <mergeCell ref="A1:K1"/>
    <mergeCell ref="E3:K3"/>
    <mergeCell ref="E4:K4"/>
    <mergeCell ref="E5:K5"/>
    <mergeCell ref="E6:K6"/>
    <mergeCell ref="E7:K7"/>
    <mergeCell ref="A98:B98"/>
    <mergeCell ref="D97:G97"/>
    <mergeCell ref="D98:G98"/>
    <mergeCell ref="D37:E37"/>
    <mergeCell ref="D38:E38"/>
    <mergeCell ref="D39:E39"/>
    <mergeCell ref="A41:K41"/>
    <mergeCell ref="A20:J20"/>
    <mergeCell ref="A33:K33"/>
    <mergeCell ref="D34:E34"/>
    <mergeCell ref="D35:E35"/>
    <mergeCell ref="D36:E36"/>
    <mergeCell ref="F35:K35"/>
    <mergeCell ref="C15:D15"/>
    <mergeCell ref="C16:D16"/>
    <mergeCell ref="C17:D17"/>
    <mergeCell ref="C18:D18"/>
    <mergeCell ref="A19:B19"/>
    <mergeCell ref="E16:J16"/>
    <mergeCell ref="E17:J17"/>
    <mergeCell ref="E18:J18"/>
    <mergeCell ref="E19:J19"/>
    <mergeCell ref="C19:D19"/>
    <mergeCell ref="C51:D51"/>
    <mergeCell ref="C52:D52"/>
    <mergeCell ref="C53:D53"/>
    <mergeCell ref="C54:D54"/>
    <mergeCell ref="C55:D55"/>
    <mergeCell ref="C56:D56"/>
    <mergeCell ref="C47:D48"/>
    <mergeCell ref="C49:D49"/>
    <mergeCell ref="C50:D50"/>
    <mergeCell ref="C65:D65"/>
    <mergeCell ref="C66:D66"/>
    <mergeCell ref="C67:D67"/>
    <mergeCell ref="C68:D68"/>
    <mergeCell ref="C57:D57"/>
    <mergeCell ref="C58:D58"/>
    <mergeCell ref="C59:D59"/>
    <mergeCell ref="C60:D60"/>
    <mergeCell ref="C61:D61"/>
    <mergeCell ref="C62:D62"/>
    <mergeCell ref="E67:I67"/>
    <mergeCell ref="E68:I68"/>
    <mergeCell ref="A46:I46"/>
    <mergeCell ref="E59:I59"/>
    <mergeCell ref="E60:I60"/>
    <mergeCell ref="E61:I61"/>
    <mergeCell ref="E62:I62"/>
    <mergeCell ref="E63:I63"/>
    <mergeCell ref="E64:I64"/>
    <mergeCell ref="E47:I48"/>
    <mergeCell ref="E49:I49"/>
    <mergeCell ref="E50:I50"/>
    <mergeCell ref="E51:I51"/>
    <mergeCell ref="E65:I65"/>
    <mergeCell ref="E66:I66"/>
    <mergeCell ref="E55:I55"/>
    <mergeCell ref="E56:I56"/>
    <mergeCell ref="E57:I57"/>
    <mergeCell ref="E58:I58"/>
    <mergeCell ref="E52:I52"/>
    <mergeCell ref="E53:I53"/>
    <mergeCell ref="E54:I54"/>
    <mergeCell ref="C63:D63"/>
    <mergeCell ref="C64:D64"/>
    <mergeCell ref="D96:G96"/>
    <mergeCell ref="D81:F81"/>
    <mergeCell ref="D82:F82"/>
    <mergeCell ref="D83:F83"/>
    <mergeCell ref="D84:F84"/>
    <mergeCell ref="A74:F74"/>
    <mergeCell ref="D75:F76"/>
    <mergeCell ref="D77:F77"/>
    <mergeCell ref="D78:F78"/>
    <mergeCell ref="D79:F79"/>
    <mergeCell ref="D80:F80"/>
    <mergeCell ref="A69:I69"/>
    <mergeCell ref="D89:G90"/>
    <mergeCell ref="A88:G88"/>
    <mergeCell ref="D91:G91"/>
    <mergeCell ref="D92:G92"/>
    <mergeCell ref="D93:G93"/>
    <mergeCell ref="D94:G94"/>
    <mergeCell ref="D95:G95"/>
    <mergeCell ref="A23:J23"/>
    <mergeCell ref="C24:D24"/>
    <mergeCell ref="E24:J24"/>
    <mergeCell ref="C25:D25"/>
    <mergeCell ref="E25:J25"/>
    <mergeCell ref="C26:D26"/>
    <mergeCell ref="E26:J26"/>
    <mergeCell ref="C27:D27"/>
    <mergeCell ref="E27:J27"/>
    <mergeCell ref="C28:D28"/>
    <mergeCell ref="E28:J28"/>
    <mergeCell ref="C29:D29"/>
    <mergeCell ref="E29:J29"/>
    <mergeCell ref="A30:B30"/>
    <mergeCell ref="C30:D30"/>
    <mergeCell ref="E30:J30"/>
  </mergeCells>
  <pageMargins left="0.7" right="0.7" top="0.75" bottom="0.75" header="0.3" footer="0.3"/>
  <pageSetup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3B74D-3010-4B16-B5AB-794DA05D4737}">
  <sheetPr>
    <pageSetUpPr fitToPage="1"/>
  </sheetPr>
  <dimension ref="A2:K130"/>
  <sheetViews>
    <sheetView view="pageBreakPreview" topLeftCell="A119" zoomScale="80" zoomScaleNormal="100" zoomScaleSheetLayoutView="80" workbookViewId="0">
      <selection activeCell="I117" sqref="I117"/>
    </sheetView>
  </sheetViews>
  <sheetFormatPr defaultColWidth="9.109375" defaultRowHeight="16.2" x14ac:dyDescent="0.35"/>
  <cols>
    <col min="1" max="1" width="6.44140625" style="1" customWidth="1"/>
    <col min="2" max="2" width="48.88671875" style="2" customWidth="1"/>
    <col min="3" max="3" width="21.6640625" style="3" customWidth="1"/>
    <col min="4" max="5" width="17.44140625" style="2" customWidth="1"/>
    <col min="6" max="6" width="19" style="2" customWidth="1"/>
    <col min="7" max="7" width="19.33203125" style="2" customWidth="1"/>
    <col min="8" max="8" width="19.88671875" style="2" customWidth="1"/>
    <col min="9" max="9" width="28.33203125" style="2" customWidth="1"/>
    <col min="10" max="10" width="24" style="2" customWidth="1"/>
    <col min="11" max="11" width="24.88671875" style="2" customWidth="1"/>
    <col min="12" max="16384" width="9.109375" style="2"/>
  </cols>
  <sheetData>
    <row r="2" spans="1:11" ht="33" customHeight="1" x14ac:dyDescent="0.35">
      <c r="A2" s="123" t="s">
        <v>75</v>
      </c>
      <c r="B2" s="123"/>
      <c r="C2" s="123"/>
      <c r="D2" s="123"/>
      <c r="E2" s="123"/>
      <c r="F2" s="123"/>
      <c r="G2" s="123"/>
      <c r="H2" s="123"/>
      <c r="I2" s="123"/>
      <c r="J2" s="123"/>
    </row>
    <row r="4" spans="1:11" ht="25.95" customHeight="1" x14ac:dyDescent="0.35">
      <c r="B4" s="80" t="s">
        <v>1</v>
      </c>
      <c r="C4" s="86"/>
      <c r="D4" s="86"/>
      <c r="E4" s="86"/>
      <c r="F4" s="86"/>
      <c r="G4" s="86"/>
    </row>
    <row r="5" spans="1:11" ht="25.95" customHeight="1" x14ac:dyDescent="0.35">
      <c r="B5" s="81" t="s">
        <v>2</v>
      </c>
      <c r="C5" s="87"/>
      <c r="D5" s="87"/>
      <c r="E5" s="87"/>
      <c r="F5" s="87"/>
      <c r="G5" s="87"/>
    </row>
    <row r="6" spans="1:11" ht="30.6" customHeight="1" thickBot="1" x14ac:dyDescent="0.4">
      <c r="J6" s="140" t="s">
        <v>3</v>
      </c>
      <c r="K6" s="140"/>
    </row>
    <row r="7" spans="1:11" ht="39" customHeight="1" thickBot="1" x14ac:dyDescent="0.4">
      <c r="A7" s="137" t="s">
        <v>4</v>
      </c>
      <c r="B7" s="138"/>
      <c r="C7" s="138"/>
      <c r="D7" s="138"/>
      <c r="E7" s="138"/>
      <c r="F7" s="138"/>
      <c r="G7" s="138"/>
      <c r="H7" s="138"/>
      <c r="I7" s="139"/>
      <c r="J7" s="85"/>
    </row>
    <row r="8" spans="1:11" ht="48.6" x14ac:dyDescent="0.35">
      <c r="A8" s="82" t="s">
        <v>5</v>
      </c>
      <c r="B8" s="83" t="s">
        <v>6</v>
      </c>
      <c r="C8" s="83" t="s">
        <v>7</v>
      </c>
      <c r="D8" s="83" t="s">
        <v>8</v>
      </c>
      <c r="E8" s="83" t="s">
        <v>9</v>
      </c>
      <c r="F8" s="83" t="s">
        <v>10</v>
      </c>
      <c r="G8" s="83" t="s">
        <v>11</v>
      </c>
      <c r="H8" s="83" t="s">
        <v>12</v>
      </c>
      <c r="I8" s="84" t="s">
        <v>13</v>
      </c>
    </row>
    <row r="9" spans="1:11" ht="45" customHeight="1" x14ac:dyDescent="0.35">
      <c r="A9" s="59">
        <v>1.1000000000000001</v>
      </c>
      <c r="B9" s="58" t="s">
        <v>14</v>
      </c>
      <c r="C9" s="52"/>
      <c r="D9" s="52"/>
      <c r="E9" s="53"/>
      <c r="F9" s="14"/>
      <c r="G9" s="14">
        <f>C9*D9*E9*F9</f>
        <v>0</v>
      </c>
      <c r="H9" s="40"/>
      <c r="I9" s="61"/>
    </row>
    <row r="10" spans="1:11" ht="45" customHeight="1" x14ac:dyDescent="0.35">
      <c r="A10" s="59">
        <v>1.2</v>
      </c>
      <c r="B10" s="58" t="s">
        <v>15</v>
      </c>
      <c r="C10" s="52"/>
      <c r="D10" s="52"/>
      <c r="E10" s="53"/>
      <c r="F10" s="14"/>
      <c r="G10" s="14">
        <f>C10*D10*E10*F10</f>
        <v>0</v>
      </c>
      <c r="H10" s="40"/>
      <c r="I10" s="61"/>
    </row>
    <row r="11" spans="1:11" ht="41.25" customHeight="1" x14ac:dyDescent="0.35">
      <c r="A11" s="59">
        <v>1.3</v>
      </c>
      <c r="B11" s="58" t="s">
        <v>16</v>
      </c>
      <c r="C11" s="52"/>
      <c r="D11" s="52"/>
      <c r="E11" s="53"/>
      <c r="F11" s="14"/>
      <c r="G11" s="14">
        <f t="shared" ref="G11:G13" si="0">C11*D11*E11*F11</f>
        <v>0</v>
      </c>
      <c r="H11" s="40"/>
      <c r="I11" s="61"/>
    </row>
    <row r="12" spans="1:11" ht="41.25" customHeight="1" x14ac:dyDescent="0.35">
      <c r="A12" s="59">
        <v>1.4</v>
      </c>
      <c r="B12" s="34"/>
      <c r="C12" s="52"/>
      <c r="D12" s="52"/>
      <c r="E12" s="53"/>
      <c r="F12" s="14"/>
      <c r="G12" s="14">
        <f t="shared" si="0"/>
        <v>0</v>
      </c>
      <c r="H12" s="40"/>
      <c r="I12" s="61"/>
    </row>
    <row r="13" spans="1:11" ht="41.25" customHeight="1" x14ac:dyDescent="0.35">
      <c r="A13" s="59">
        <v>1.5</v>
      </c>
      <c r="B13" s="34"/>
      <c r="C13" s="52"/>
      <c r="D13" s="52"/>
      <c r="E13" s="53"/>
      <c r="F13" s="14"/>
      <c r="G13" s="14">
        <f t="shared" si="0"/>
        <v>0</v>
      </c>
      <c r="H13" s="40"/>
      <c r="I13" s="61"/>
    </row>
    <row r="14" spans="1:11" ht="16.8" thickBot="1" x14ac:dyDescent="0.4">
      <c r="A14" s="132" t="s">
        <v>17</v>
      </c>
      <c r="B14" s="133"/>
      <c r="C14" s="63"/>
      <c r="D14" s="62"/>
      <c r="E14" s="64">
        <f>SUM(E9:E13)</f>
        <v>0</v>
      </c>
      <c r="F14" s="65"/>
      <c r="G14" s="65">
        <f>SUM(G9:G13)</f>
        <v>0</v>
      </c>
      <c r="H14" s="65">
        <f>SUM(H9:H13)</f>
        <v>0</v>
      </c>
      <c r="I14" s="66">
        <f>SUM(I9:I13)</f>
        <v>0</v>
      </c>
    </row>
    <row r="15" spans="1:11" x14ac:dyDescent="0.35">
      <c r="A15" s="16"/>
      <c r="B15" s="16"/>
      <c r="C15" s="17"/>
      <c r="D15" s="18"/>
      <c r="E15" s="17"/>
      <c r="F15" s="78"/>
      <c r="G15" s="19"/>
      <c r="H15" s="19"/>
      <c r="I15" s="19"/>
      <c r="J15" s="19"/>
    </row>
    <row r="16" spans="1:11" ht="16.8" thickBot="1" x14ac:dyDescent="0.4">
      <c r="A16" s="16"/>
      <c r="B16" s="16"/>
      <c r="C16" s="17"/>
      <c r="D16" s="18"/>
      <c r="E16" s="17"/>
      <c r="F16" s="19"/>
    </row>
    <row r="17" spans="1:8" ht="45.75" customHeight="1" x14ac:dyDescent="0.35">
      <c r="A17" s="134" t="s">
        <v>18</v>
      </c>
      <c r="B17" s="135"/>
      <c r="C17" s="135"/>
      <c r="D17" s="135"/>
      <c r="E17" s="135"/>
      <c r="F17" s="135"/>
      <c r="G17" s="135"/>
      <c r="H17" s="136"/>
    </row>
    <row r="18" spans="1:8" ht="67.5" customHeight="1" x14ac:dyDescent="0.35">
      <c r="A18" s="45" t="s">
        <v>5</v>
      </c>
      <c r="B18" s="46" t="s">
        <v>19</v>
      </c>
      <c r="C18" s="46" t="s">
        <v>7</v>
      </c>
      <c r="D18" s="46" t="s">
        <v>20</v>
      </c>
      <c r="E18" s="48" t="s">
        <v>21</v>
      </c>
      <c r="F18" s="49" t="s">
        <v>11</v>
      </c>
      <c r="G18" s="46" t="s">
        <v>12</v>
      </c>
      <c r="H18" s="46" t="s">
        <v>13</v>
      </c>
    </row>
    <row r="19" spans="1:8" x14ac:dyDescent="0.35">
      <c r="A19" s="5">
        <v>2.1</v>
      </c>
      <c r="B19" s="15"/>
      <c r="C19" s="6"/>
      <c r="D19" s="7"/>
      <c r="E19" s="14"/>
      <c r="F19" s="14">
        <f>C19*D19*E19</f>
        <v>0</v>
      </c>
      <c r="G19" s="7"/>
      <c r="H19" s="38"/>
    </row>
    <row r="20" spans="1:8" x14ac:dyDescent="0.35">
      <c r="A20" s="5">
        <v>2.2000000000000002</v>
      </c>
      <c r="B20" s="15"/>
      <c r="C20" s="6"/>
      <c r="D20" s="7"/>
      <c r="E20" s="14"/>
      <c r="F20" s="14">
        <f>C20*D20*E20</f>
        <v>0</v>
      </c>
      <c r="G20" s="28"/>
      <c r="H20" s="38"/>
    </row>
    <row r="21" spans="1:8" x14ac:dyDescent="0.35">
      <c r="A21" s="5">
        <v>2.2999999999999998</v>
      </c>
      <c r="B21" s="15"/>
      <c r="C21" s="6"/>
      <c r="D21" s="7"/>
      <c r="E21" s="14"/>
      <c r="F21" s="14">
        <f>C21*D21*E21</f>
        <v>0</v>
      </c>
      <c r="G21" s="28"/>
      <c r="H21" s="38"/>
    </row>
    <row r="22" spans="1:8" x14ac:dyDescent="0.35">
      <c r="A22" s="5">
        <v>2.4</v>
      </c>
      <c r="B22" s="15"/>
      <c r="C22" s="6"/>
      <c r="D22" s="7"/>
      <c r="E22" s="14"/>
      <c r="F22" s="14">
        <f>C22*D22*E22</f>
        <v>0</v>
      </c>
      <c r="G22" s="28"/>
      <c r="H22" s="38"/>
    </row>
    <row r="23" spans="1:8" x14ac:dyDescent="0.35">
      <c r="A23" s="5">
        <v>2.5</v>
      </c>
      <c r="B23" s="15"/>
      <c r="C23" s="6"/>
      <c r="D23" s="7"/>
      <c r="E23" s="14"/>
      <c r="F23" s="14">
        <f>C23*D23*E23</f>
        <v>0</v>
      </c>
      <c r="G23" s="28"/>
      <c r="H23" s="38"/>
    </row>
    <row r="24" spans="1:8" x14ac:dyDescent="0.35">
      <c r="A24" s="88" t="s">
        <v>17</v>
      </c>
      <c r="B24" s="89"/>
      <c r="C24" s="20"/>
      <c r="D24" s="22"/>
      <c r="E24" s="23"/>
      <c r="F24" s="23">
        <f>SUM(F19:F23)</f>
        <v>0</v>
      </c>
      <c r="G24" s="23">
        <f t="shared" ref="G24:H24" si="1">SUM(G19:G23)</f>
        <v>0</v>
      </c>
      <c r="H24" s="23">
        <f t="shared" si="1"/>
        <v>0</v>
      </c>
    </row>
    <row r="25" spans="1:8" ht="39" customHeight="1" x14ac:dyDescent="0.35">
      <c r="A25" s="91" t="s">
        <v>22</v>
      </c>
      <c r="B25" s="91"/>
      <c r="C25" s="91"/>
      <c r="D25" s="91"/>
      <c r="E25" s="91"/>
      <c r="F25" s="91"/>
      <c r="G25" s="91"/>
      <c r="H25" s="91"/>
    </row>
    <row r="26" spans="1:8" ht="39" customHeight="1" x14ac:dyDescent="0.35">
      <c r="A26" s="35"/>
      <c r="B26" s="35"/>
      <c r="C26" s="35"/>
      <c r="D26" s="35"/>
      <c r="E26" s="35"/>
      <c r="F26" s="35"/>
      <c r="G26" s="35"/>
      <c r="H26" s="35"/>
    </row>
    <row r="27" spans="1:8" ht="16.8" thickBot="1" x14ac:dyDescent="0.4"/>
    <row r="28" spans="1:8" ht="40.950000000000003" customHeight="1" x14ac:dyDescent="0.35">
      <c r="A28" s="92" t="s">
        <v>23</v>
      </c>
      <c r="B28" s="93"/>
      <c r="C28" s="93"/>
      <c r="D28" s="93"/>
      <c r="E28" s="93"/>
      <c r="F28" s="93"/>
      <c r="G28" s="93"/>
      <c r="H28" s="94"/>
    </row>
    <row r="29" spans="1:8" ht="64.8" x14ac:dyDescent="0.35">
      <c r="A29" s="45" t="s">
        <v>5</v>
      </c>
      <c r="B29" s="46" t="s">
        <v>24</v>
      </c>
      <c r="C29" s="46" t="s">
        <v>7</v>
      </c>
      <c r="D29" s="46" t="s">
        <v>20</v>
      </c>
      <c r="E29" s="48" t="s">
        <v>21</v>
      </c>
      <c r="F29" s="49" t="s">
        <v>11</v>
      </c>
      <c r="G29" s="46" t="s">
        <v>12</v>
      </c>
      <c r="H29" s="47" t="s">
        <v>13</v>
      </c>
    </row>
    <row r="30" spans="1:8" x14ac:dyDescent="0.35">
      <c r="A30" s="5">
        <v>3.1</v>
      </c>
      <c r="B30" s="15"/>
      <c r="C30" s="6"/>
      <c r="D30" s="7"/>
      <c r="E30" s="14"/>
      <c r="F30" s="14">
        <f>C30*D30*E30</f>
        <v>0</v>
      </c>
      <c r="G30" s="7"/>
      <c r="H30" s="67"/>
    </row>
    <row r="31" spans="1:8" x14ac:dyDescent="0.35">
      <c r="A31" s="5">
        <v>3.2</v>
      </c>
      <c r="B31" s="15"/>
      <c r="C31" s="6"/>
      <c r="D31" s="7"/>
      <c r="E31" s="14"/>
      <c r="F31" s="14">
        <f>C31*D31*E31</f>
        <v>0</v>
      </c>
      <c r="G31" s="28"/>
      <c r="H31" s="67"/>
    </row>
    <row r="32" spans="1:8" x14ac:dyDescent="0.35">
      <c r="A32" s="5">
        <v>3.3</v>
      </c>
      <c r="B32" s="15"/>
      <c r="C32" s="6"/>
      <c r="D32" s="7"/>
      <c r="E32" s="14"/>
      <c r="F32" s="14">
        <f>C32*D32*E32</f>
        <v>0</v>
      </c>
      <c r="G32" s="28"/>
      <c r="H32" s="67"/>
    </row>
    <row r="33" spans="1:8" x14ac:dyDescent="0.35">
      <c r="A33" s="5">
        <v>3.4</v>
      </c>
      <c r="B33" s="15"/>
      <c r="C33" s="6"/>
      <c r="D33" s="7"/>
      <c r="E33" s="14"/>
      <c r="F33" s="14">
        <f>C33*D33*E33</f>
        <v>0</v>
      </c>
      <c r="G33" s="28"/>
      <c r="H33" s="67"/>
    </row>
    <row r="34" spans="1:8" x14ac:dyDescent="0.35">
      <c r="A34" s="5">
        <v>3.5</v>
      </c>
      <c r="B34" s="15"/>
      <c r="C34" s="6"/>
      <c r="D34" s="7"/>
      <c r="E34" s="14"/>
      <c r="F34" s="14">
        <f>C34*D34*E34</f>
        <v>0</v>
      </c>
      <c r="G34" s="28"/>
      <c r="H34" s="67"/>
    </row>
    <row r="35" spans="1:8" x14ac:dyDescent="0.35">
      <c r="A35" s="88" t="s">
        <v>17</v>
      </c>
      <c r="B35" s="89"/>
      <c r="C35" s="20"/>
      <c r="D35" s="22"/>
      <c r="E35" s="23"/>
      <c r="F35" s="23">
        <f>SUM(F30:F34)</f>
        <v>0</v>
      </c>
      <c r="G35" s="23">
        <f t="shared" ref="G35:H35" si="2">SUM(G30:G34)</f>
        <v>0</v>
      </c>
      <c r="H35" s="68">
        <f t="shared" si="2"/>
        <v>0</v>
      </c>
    </row>
    <row r="36" spans="1:8" ht="55.2" customHeight="1" x14ac:dyDescent="0.35">
      <c r="A36" s="91" t="s">
        <v>25</v>
      </c>
      <c r="B36" s="91"/>
      <c r="C36" s="91"/>
      <c r="D36" s="91"/>
      <c r="E36" s="91"/>
      <c r="F36" s="91"/>
      <c r="G36" s="91"/>
      <c r="H36" s="91"/>
    </row>
    <row r="37" spans="1:8" x14ac:dyDescent="0.35">
      <c r="A37" s="2"/>
      <c r="C37" s="2"/>
    </row>
    <row r="38" spans="1:8" ht="16.8" thickBot="1" x14ac:dyDescent="0.4">
      <c r="A38" s="4"/>
      <c r="B38" s="4"/>
      <c r="C38" s="4"/>
    </row>
    <row r="39" spans="1:8" ht="45" customHeight="1" x14ac:dyDescent="0.35">
      <c r="A39" s="92" t="s">
        <v>26</v>
      </c>
      <c r="B39" s="93"/>
      <c r="C39" s="93"/>
      <c r="D39" s="93"/>
      <c r="E39" s="93"/>
      <c r="F39" s="93"/>
      <c r="G39" s="93"/>
      <c r="H39" s="94"/>
    </row>
    <row r="40" spans="1:8" ht="48.6" x14ac:dyDescent="0.35">
      <c r="A40" s="45" t="s">
        <v>5</v>
      </c>
      <c r="B40" s="46" t="s">
        <v>24</v>
      </c>
      <c r="C40" s="46" t="s">
        <v>27</v>
      </c>
      <c r="D40" s="49" t="s">
        <v>28</v>
      </c>
      <c r="E40" s="49" t="s">
        <v>29</v>
      </c>
      <c r="F40" s="49" t="s">
        <v>11</v>
      </c>
      <c r="G40" s="46" t="s">
        <v>12</v>
      </c>
      <c r="H40" s="47" t="s">
        <v>30</v>
      </c>
    </row>
    <row r="41" spans="1:8" x14ac:dyDescent="0.35">
      <c r="A41" s="5">
        <v>4.0999999999999996</v>
      </c>
      <c r="B41" s="6"/>
      <c r="C41" s="6"/>
      <c r="D41" s="7"/>
      <c r="E41" s="14"/>
      <c r="F41" s="14">
        <f>E41*D41</f>
        <v>0</v>
      </c>
      <c r="G41" s="7"/>
      <c r="H41" s="67"/>
    </row>
    <row r="42" spans="1:8" x14ac:dyDescent="0.35">
      <c r="A42" s="5">
        <v>4.2</v>
      </c>
      <c r="B42" s="6"/>
      <c r="C42" s="6"/>
      <c r="D42" s="7"/>
      <c r="E42" s="14"/>
      <c r="F42" s="14">
        <f>E42*D42</f>
        <v>0</v>
      </c>
      <c r="G42" s="29"/>
      <c r="H42" s="67"/>
    </row>
    <row r="43" spans="1:8" ht="22.5" customHeight="1" x14ac:dyDescent="0.35">
      <c r="A43" s="5">
        <v>4.3</v>
      </c>
      <c r="B43" s="6"/>
      <c r="C43" s="6"/>
      <c r="D43" s="7"/>
      <c r="E43" s="14"/>
      <c r="F43" s="14">
        <f>E43*D43</f>
        <v>0</v>
      </c>
      <c r="G43" s="29"/>
      <c r="H43" s="67"/>
    </row>
    <row r="44" spans="1:8" x14ac:dyDescent="0.35">
      <c r="A44" s="5">
        <v>4.4000000000000004</v>
      </c>
      <c r="B44" s="6"/>
      <c r="C44" s="6"/>
      <c r="D44" s="7"/>
      <c r="E44" s="14"/>
      <c r="F44" s="14">
        <f>E44*D44</f>
        <v>0</v>
      </c>
      <c r="G44" s="29"/>
      <c r="H44" s="67"/>
    </row>
    <row r="45" spans="1:8" x14ac:dyDescent="0.35">
      <c r="A45" s="5">
        <v>4.5</v>
      </c>
      <c r="B45" s="6"/>
      <c r="C45" s="6"/>
      <c r="D45" s="7"/>
      <c r="E45" s="14"/>
      <c r="F45" s="14">
        <f>E45*D45</f>
        <v>0</v>
      </c>
      <c r="G45" s="29"/>
      <c r="H45" s="67"/>
    </row>
    <row r="46" spans="1:8" x14ac:dyDescent="0.35">
      <c r="A46" s="88" t="s">
        <v>17</v>
      </c>
      <c r="B46" s="89"/>
      <c r="C46" s="20"/>
      <c r="D46" s="22"/>
      <c r="E46" s="22"/>
      <c r="F46" s="23">
        <f>SUM(F41:F45)</f>
        <v>0</v>
      </c>
      <c r="G46" s="23">
        <f t="shared" ref="G46:H46" si="3">SUM(G41:G45)</f>
        <v>0</v>
      </c>
      <c r="H46" s="68">
        <f t="shared" si="3"/>
        <v>0</v>
      </c>
    </row>
    <row r="47" spans="1:8" ht="137.4" customHeight="1" thickBot="1" x14ac:dyDescent="0.4">
      <c r="A47" s="99" t="s">
        <v>31</v>
      </c>
      <c r="B47" s="100"/>
      <c r="C47" s="100"/>
      <c r="D47" s="100"/>
      <c r="E47" s="100"/>
      <c r="F47" s="100"/>
      <c r="G47" s="100"/>
      <c r="H47" s="101"/>
    </row>
    <row r="48" spans="1:8" x14ac:dyDescent="0.35">
      <c r="A48" s="4"/>
      <c r="B48" s="4"/>
      <c r="C48" s="4"/>
    </row>
    <row r="49" spans="1:11" x14ac:dyDescent="0.35">
      <c r="A49" s="4"/>
      <c r="B49" s="4"/>
      <c r="C49" s="4"/>
    </row>
    <row r="50" spans="1:11" x14ac:dyDescent="0.35">
      <c r="A50" s="4"/>
      <c r="B50" s="4"/>
      <c r="C50" s="4"/>
    </row>
    <row r="51" spans="1:11" ht="16.8" thickBot="1" x14ac:dyDescent="0.4">
      <c r="A51" s="9"/>
      <c r="B51" s="10"/>
      <c r="D51" s="8"/>
    </row>
    <row r="52" spans="1:11" ht="33" customHeight="1" x14ac:dyDescent="0.35">
      <c r="A52" s="120" t="s">
        <v>32</v>
      </c>
      <c r="B52" s="121"/>
      <c r="C52" s="121"/>
      <c r="D52" s="121"/>
      <c r="E52" s="121"/>
      <c r="F52" s="121"/>
      <c r="G52" s="121"/>
      <c r="H52" s="121"/>
      <c r="I52" s="121"/>
      <c r="J52" s="121"/>
      <c r="K52" s="122"/>
    </row>
    <row r="53" spans="1:11" ht="49.2" customHeight="1" x14ac:dyDescent="0.35">
      <c r="A53" s="104" t="s">
        <v>5</v>
      </c>
      <c r="B53" s="95" t="s">
        <v>33</v>
      </c>
      <c r="C53" s="90" t="s">
        <v>34</v>
      </c>
      <c r="D53" s="90" t="s">
        <v>35</v>
      </c>
      <c r="E53" s="90" t="s">
        <v>36</v>
      </c>
      <c r="F53" s="90" t="s">
        <v>37</v>
      </c>
      <c r="G53" s="90" t="s">
        <v>12</v>
      </c>
      <c r="H53" s="90" t="s">
        <v>13</v>
      </c>
      <c r="I53" s="102" t="s">
        <v>38</v>
      </c>
      <c r="J53" s="102"/>
      <c r="K53" s="103"/>
    </row>
    <row r="54" spans="1:11" ht="75" customHeight="1" x14ac:dyDescent="0.35">
      <c r="A54" s="104"/>
      <c r="B54" s="95"/>
      <c r="C54" s="90"/>
      <c r="D54" s="90"/>
      <c r="E54" s="90"/>
      <c r="F54" s="90"/>
      <c r="G54" s="90"/>
      <c r="H54" s="90"/>
      <c r="I54" s="46" t="s">
        <v>39</v>
      </c>
      <c r="J54" s="46" t="s">
        <v>40</v>
      </c>
      <c r="K54" s="47" t="s">
        <v>41</v>
      </c>
    </row>
    <row r="55" spans="1:11" x14ac:dyDescent="0.35">
      <c r="A55" s="11">
        <v>5.0999999999999996</v>
      </c>
      <c r="B55" s="50"/>
      <c r="C55" s="51"/>
      <c r="D55" s="51"/>
      <c r="E55" s="12"/>
      <c r="F55" s="30">
        <f>D55*E55</f>
        <v>0</v>
      </c>
      <c r="G55" s="38"/>
      <c r="H55" s="38"/>
      <c r="I55" s="51"/>
      <c r="J55" s="51"/>
      <c r="K55" s="51"/>
    </row>
    <row r="56" spans="1:11" x14ac:dyDescent="0.35">
      <c r="A56" s="11">
        <v>5.2</v>
      </c>
      <c r="B56" s="50"/>
      <c r="C56" s="51"/>
      <c r="D56" s="51"/>
      <c r="E56" s="12"/>
      <c r="F56" s="30">
        <f t="shared" ref="F56:F74" si="4">D56*E56</f>
        <v>0</v>
      </c>
      <c r="G56" s="38"/>
      <c r="H56" s="38"/>
      <c r="I56" s="51"/>
      <c r="J56" s="51"/>
      <c r="K56" s="51"/>
    </row>
    <row r="57" spans="1:11" x14ac:dyDescent="0.35">
      <c r="A57" s="11">
        <v>5.3</v>
      </c>
      <c r="B57" s="50"/>
      <c r="C57" s="51"/>
      <c r="D57" s="51"/>
      <c r="E57" s="12"/>
      <c r="F57" s="30">
        <f t="shared" si="4"/>
        <v>0</v>
      </c>
      <c r="G57" s="38"/>
      <c r="H57" s="38"/>
      <c r="I57" s="51"/>
      <c r="J57" s="51"/>
      <c r="K57" s="51"/>
    </row>
    <row r="58" spans="1:11" x14ac:dyDescent="0.35">
      <c r="A58" s="11">
        <v>5.4</v>
      </c>
      <c r="B58" s="50"/>
      <c r="C58" s="51"/>
      <c r="D58" s="51"/>
      <c r="E58" s="12"/>
      <c r="F58" s="30">
        <f t="shared" si="4"/>
        <v>0</v>
      </c>
      <c r="G58" s="38"/>
      <c r="H58" s="38"/>
      <c r="I58" s="51"/>
      <c r="J58" s="51"/>
      <c r="K58" s="51"/>
    </row>
    <row r="59" spans="1:11" x14ac:dyDescent="0.35">
      <c r="A59" s="11">
        <v>5.5</v>
      </c>
      <c r="B59" s="50"/>
      <c r="C59" s="51"/>
      <c r="D59" s="51"/>
      <c r="E59" s="12"/>
      <c r="F59" s="30">
        <f t="shared" si="4"/>
        <v>0</v>
      </c>
      <c r="G59" s="38"/>
      <c r="H59" s="38"/>
      <c r="I59" s="51"/>
      <c r="J59" s="51"/>
      <c r="K59" s="51"/>
    </row>
    <row r="60" spans="1:11" x14ac:dyDescent="0.35">
      <c r="A60" s="11">
        <v>5.6</v>
      </c>
      <c r="B60" s="50"/>
      <c r="C60" s="51"/>
      <c r="D60" s="51"/>
      <c r="E60" s="12"/>
      <c r="F60" s="30">
        <f t="shared" si="4"/>
        <v>0</v>
      </c>
      <c r="G60" s="38"/>
      <c r="H60" s="38"/>
      <c r="I60" s="51"/>
      <c r="J60" s="51"/>
      <c r="K60" s="51"/>
    </row>
    <row r="61" spans="1:11" x14ac:dyDescent="0.35">
      <c r="A61" s="11">
        <v>5.7</v>
      </c>
      <c r="B61" s="50"/>
      <c r="C61" s="51"/>
      <c r="D61" s="51"/>
      <c r="E61" s="12"/>
      <c r="F61" s="30">
        <f t="shared" si="4"/>
        <v>0</v>
      </c>
      <c r="G61" s="38"/>
      <c r="H61" s="38"/>
      <c r="I61" s="51"/>
      <c r="J61" s="51"/>
      <c r="K61" s="51"/>
    </row>
    <row r="62" spans="1:11" x14ac:dyDescent="0.35">
      <c r="A62" s="11">
        <v>5.8</v>
      </c>
      <c r="B62" s="50"/>
      <c r="C62" s="51"/>
      <c r="D62" s="51"/>
      <c r="E62" s="12"/>
      <c r="F62" s="30">
        <f t="shared" si="4"/>
        <v>0</v>
      </c>
      <c r="G62" s="38"/>
      <c r="H62" s="38"/>
      <c r="I62" s="51"/>
      <c r="J62" s="51"/>
      <c r="K62" s="51"/>
    </row>
    <row r="63" spans="1:11" x14ac:dyDescent="0.35">
      <c r="A63" s="11">
        <v>5.9</v>
      </c>
      <c r="B63" s="50"/>
      <c r="C63" s="51"/>
      <c r="D63" s="51"/>
      <c r="E63" s="12"/>
      <c r="F63" s="30">
        <f t="shared" si="4"/>
        <v>0</v>
      </c>
      <c r="G63" s="38"/>
      <c r="H63" s="38"/>
      <c r="I63" s="51"/>
      <c r="J63" s="51"/>
      <c r="K63" s="51"/>
    </row>
    <row r="64" spans="1:11" x14ac:dyDescent="0.35">
      <c r="A64" s="55">
        <v>5.0999999999999996</v>
      </c>
      <c r="B64" s="50"/>
      <c r="C64" s="51"/>
      <c r="D64" s="51"/>
      <c r="E64" s="12"/>
      <c r="F64" s="30">
        <f t="shared" si="4"/>
        <v>0</v>
      </c>
      <c r="G64" s="38"/>
      <c r="H64" s="38"/>
      <c r="I64" s="51"/>
      <c r="J64" s="51"/>
      <c r="K64" s="51"/>
    </row>
    <row r="65" spans="1:11" x14ac:dyDescent="0.35">
      <c r="A65" s="55">
        <v>5.1100000000000003</v>
      </c>
      <c r="B65" s="50"/>
      <c r="C65" s="51"/>
      <c r="D65" s="51"/>
      <c r="E65" s="12"/>
      <c r="F65" s="30">
        <f t="shared" si="4"/>
        <v>0</v>
      </c>
      <c r="G65" s="38"/>
      <c r="H65" s="38"/>
      <c r="I65" s="51"/>
      <c r="J65" s="51"/>
      <c r="K65" s="51"/>
    </row>
    <row r="66" spans="1:11" x14ac:dyDescent="0.35">
      <c r="A66" s="55">
        <v>5.12</v>
      </c>
      <c r="B66" s="50"/>
      <c r="C66" s="51"/>
      <c r="D66" s="51"/>
      <c r="E66" s="12"/>
      <c r="F66" s="30">
        <f t="shared" si="4"/>
        <v>0</v>
      </c>
      <c r="G66" s="38"/>
      <c r="H66" s="38"/>
      <c r="I66" s="51"/>
      <c r="J66" s="51"/>
      <c r="K66" s="51"/>
    </row>
    <row r="67" spans="1:11" x14ac:dyDescent="0.35">
      <c r="A67" s="55">
        <v>5.13</v>
      </c>
      <c r="B67" s="50"/>
      <c r="C67" s="51"/>
      <c r="D67" s="51"/>
      <c r="E67" s="12"/>
      <c r="F67" s="30">
        <f t="shared" si="4"/>
        <v>0</v>
      </c>
      <c r="G67" s="38"/>
      <c r="H67" s="38"/>
      <c r="I67" s="51"/>
      <c r="J67" s="51"/>
      <c r="K67" s="56"/>
    </row>
    <row r="68" spans="1:11" x14ac:dyDescent="0.35">
      <c r="A68" s="55">
        <v>5.14</v>
      </c>
      <c r="B68" s="50"/>
      <c r="C68" s="51"/>
      <c r="D68" s="51"/>
      <c r="E68" s="12"/>
      <c r="F68" s="30">
        <f t="shared" si="4"/>
        <v>0</v>
      </c>
      <c r="G68" s="38"/>
      <c r="H68" s="38"/>
      <c r="I68" s="51"/>
      <c r="J68" s="51"/>
      <c r="K68" s="56"/>
    </row>
    <row r="69" spans="1:11" x14ac:dyDescent="0.35">
      <c r="A69" s="55">
        <v>5.15</v>
      </c>
      <c r="B69" s="50"/>
      <c r="C69" s="51"/>
      <c r="D69" s="51"/>
      <c r="E69" s="12"/>
      <c r="F69" s="30">
        <f t="shared" si="4"/>
        <v>0</v>
      </c>
      <c r="G69" s="38"/>
      <c r="H69" s="38"/>
      <c r="I69" s="51"/>
      <c r="J69" s="51"/>
      <c r="K69" s="56"/>
    </row>
    <row r="70" spans="1:11" x14ac:dyDescent="0.35">
      <c r="A70" s="55">
        <v>5.16</v>
      </c>
      <c r="B70" s="50"/>
      <c r="C70" s="51"/>
      <c r="D70" s="51"/>
      <c r="E70" s="12"/>
      <c r="F70" s="30">
        <f t="shared" si="4"/>
        <v>0</v>
      </c>
      <c r="G70" s="38"/>
      <c r="H70" s="38"/>
      <c r="I70" s="51"/>
      <c r="J70" s="51"/>
      <c r="K70" s="56"/>
    </row>
    <row r="71" spans="1:11" x14ac:dyDescent="0.35">
      <c r="A71" s="55">
        <v>5.17</v>
      </c>
      <c r="B71" s="50"/>
      <c r="C71" s="51"/>
      <c r="D71" s="51"/>
      <c r="E71" s="12"/>
      <c r="F71" s="30">
        <f t="shared" si="4"/>
        <v>0</v>
      </c>
      <c r="G71" s="38"/>
      <c r="H71" s="38"/>
      <c r="I71" s="51"/>
      <c r="J71" s="51"/>
      <c r="K71" s="56"/>
    </row>
    <row r="72" spans="1:11" x14ac:dyDescent="0.35">
      <c r="A72" s="55">
        <v>5.1800000000000104</v>
      </c>
      <c r="B72" s="50"/>
      <c r="C72" s="51"/>
      <c r="D72" s="51"/>
      <c r="E72" s="12"/>
      <c r="F72" s="30">
        <f t="shared" si="4"/>
        <v>0</v>
      </c>
      <c r="G72" s="38"/>
      <c r="H72" s="38"/>
      <c r="I72" s="51"/>
      <c r="J72" s="51"/>
      <c r="K72" s="56"/>
    </row>
    <row r="73" spans="1:11" x14ac:dyDescent="0.35">
      <c r="A73" s="55">
        <v>5.1900000000000102</v>
      </c>
      <c r="B73" s="50"/>
      <c r="C73" s="51"/>
      <c r="D73" s="51"/>
      <c r="E73" s="12"/>
      <c r="F73" s="30">
        <f t="shared" si="4"/>
        <v>0</v>
      </c>
      <c r="G73" s="38"/>
      <c r="H73" s="38"/>
      <c r="I73" s="51"/>
      <c r="J73" s="51"/>
      <c r="K73" s="56"/>
    </row>
    <row r="74" spans="1:11" x14ac:dyDescent="0.35">
      <c r="A74" s="55">
        <v>5.2000000000000099</v>
      </c>
      <c r="B74" s="50"/>
      <c r="C74" s="51"/>
      <c r="D74" s="51"/>
      <c r="E74" s="12"/>
      <c r="F74" s="30">
        <f t="shared" si="4"/>
        <v>0</v>
      </c>
      <c r="G74" s="38"/>
      <c r="H74" s="38"/>
      <c r="I74" s="51"/>
      <c r="J74" s="51"/>
      <c r="K74" s="56"/>
    </row>
    <row r="75" spans="1:11" x14ac:dyDescent="0.35">
      <c r="A75" s="130" t="s">
        <v>17</v>
      </c>
      <c r="B75" s="131"/>
      <c r="C75" s="22"/>
      <c r="D75" s="24"/>
      <c r="E75" s="25"/>
      <c r="F75" s="31">
        <f>SUM(F55:F74)</f>
        <v>0</v>
      </c>
      <c r="G75" s="31">
        <f t="shared" ref="G75" si="5">SUM(G55:G74)</f>
        <v>0</v>
      </c>
      <c r="H75" s="31">
        <f>SUM(H55:H74)</f>
        <v>0</v>
      </c>
      <c r="I75" s="26"/>
      <c r="J75" s="26"/>
      <c r="K75" s="27"/>
    </row>
    <row r="76" spans="1:11" ht="73.2" customHeight="1" thickBot="1" x14ac:dyDescent="0.4">
      <c r="A76" s="127" t="s">
        <v>42</v>
      </c>
      <c r="B76" s="128"/>
      <c r="C76" s="128"/>
      <c r="D76" s="128"/>
      <c r="E76" s="128"/>
      <c r="F76" s="128"/>
      <c r="G76" s="128"/>
      <c r="H76" s="128"/>
      <c r="I76" s="128"/>
      <c r="J76" s="128"/>
      <c r="K76" s="129"/>
    </row>
    <row r="77" spans="1:11" x14ac:dyDescent="0.35">
      <c r="A77" s="35"/>
      <c r="B77" s="35"/>
      <c r="C77" s="35"/>
      <c r="D77" s="35"/>
      <c r="E77" s="35"/>
      <c r="F77" s="35"/>
      <c r="G77" s="35"/>
      <c r="H77" s="35"/>
      <c r="I77" s="35"/>
      <c r="J77" s="35"/>
      <c r="K77" s="35"/>
    </row>
    <row r="78" spans="1:11" x14ac:dyDescent="0.35">
      <c r="A78" s="35"/>
      <c r="B78" s="35"/>
      <c r="C78" s="35"/>
      <c r="D78" s="35"/>
      <c r="E78" s="35"/>
      <c r="F78" s="35"/>
      <c r="G78" s="35"/>
      <c r="H78" s="35"/>
      <c r="I78" s="35"/>
      <c r="J78" s="35"/>
      <c r="K78" s="35"/>
    </row>
    <row r="79" spans="1:11" x14ac:dyDescent="0.35">
      <c r="A79" s="35"/>
      <c r="B79" s="35"/>
      <c r="C79" s="35"/>
      <c r="D79" s="35"/>
      <c r="E79" s="35"/>
      <c r="F79" s="35"/>
      <c r="G79" s="35"/>
      <c r="H79" s="35"/>
      <c r="I79" s="35"/>
      <c r="J79" s="35"/>
      <c r="K79" s="35"/>
    </row>
    <row r="80" spans="1:11" ht="16.8" thickBot="1" x14ac:dyDescent="0.4">
      <c r="A80" s="35"/>
      <c r="B80" s="35"/>
      <c r="C80" s="35"/>
      <c r="D80" s="35"/>
      <c r="E80" s="35"/>
      <c r="F80" s="35"/>
      <c r="G80" s="35"/>
      <c r="H80" s="35"/>
      <c r="I80" s="35"/>
    </row>
    <row r="81" spans="1:11" ht="40.200000000000003" customHeight="1" x14ac:dyDescent="0.35">
      <c r="A81" s="120" t="s">
        <v>43</v>
      </c>
      <c r="B81" s="121"/>
      <c r="C81" s="121"/>
      <c r="D81" s="121"/>
      <c r="E81" s="121"/>
      <c r="F81" s="121"/>
      <c r="G81" s="121"/>
      <c r="H81" s="121"/>
      <c r="I81" s="121"/>
      <c r="J81" s="121"/>
      <c r="K81" s="122"/>
    </row>
    <row r="82" spans="1:11" ht="46.95" customHeight="1" x14ac:dyDescent="0.35">
      <c r="A82" s="104" t="s">
        <v>5</v>
      </c>
      <c r="B82" s="95" t="s">
        <v>33</v>
      </c>
      <c r="C82" s="90" t="s">
        <v>34</v>
      </c>
      <c r="D82" s="90" t="s">
        <v>44</v>
      </c>
      <c r="E82" s="90" t="s">
        <v>45</v>
      </c>
      <c r="F82" s="90" t="s">
        <v>46</v>
      </c>
      <c r="G82" s="90" t="s">
        <v>12</v>
      </c>
      <c r="H82" s="90" t="s">
        <v>13</v>
      </c>
      <c r="I82" s="102" t="s">
        <v>38</v>
      </c>
      <c r="J82" s="102"/>
      <c r="K82" s="103"/>
    </row>
    <row r="83" spans="1:11" ht="48.6" x14ac:dyDescent="0.35">
      <c r="A83" s="104"/>
      <c r="B83" s="95"/>
      <c r="C83" s="90"/>
      <c r="D83" s="90"/>
      <c r="E83" s="90"/>
      <c r="F83" s="90"/>
      <c r="G83" s="90"/>
      <c r="H83" s="90"/>
      <c r="I83" s="46" t="s">
        <v>39</v>
      </c>
      <c r="J83" s="46" t="s">
        <v>40</v>
      </c>
      <c r="K83" s="47" t="s">
        <v>47</v>
      </c>
    </row>
    <row r="84" spans="1:11" x14ac:dyDescent="0.35">
      <c r="A84" s="11">
        <v>6.1</v>
      </c>
      <c r="B84" s="7"/>
      <c r="C84" s="7"/>
      <c r="D84" s="21"/>
      <c r="E84" s="12"/>
      <c r="F84" s="30">
        <f>D84*E84</f>
        <v>0</v>
      </c>
      <c r="G84" s="7"/>
      <c r="H84" s="38"/>
      <c r="I84" s="26"/>
      <c r="J84" s="26"/>
      <c r="K84" s="27"/>
    </row>
    <row r="85" spans="1:11" x14ac:dyDescent="0.35">
      <c r="A85" s="11">
        <v>6.2</v>
      </c>
      <c r="B85" s="7"/>
      <c r="C85" s="7"/>
      <c r="D85" s="21"/>
      <c r="E85" s="12"/>
      <c r="F85" s="30">
        <f t="shared" ref="F85:F90" si="6">D85*E85</f>
        <v>0</v>
      </c>
      <c r="G85" s="28"/>
      <c r="H85" s="38"/>
      <c r="I85" s="7"/>
      <c r="J85" s="7"/>
      <c r="K85" s="41"/>
    </row>
    <row r="86" spans="1:11" x14ac:dyDescent="0.35">
      <c r="A86" s="11">
        <v>6.3</v>
      </c>
      <c r="B86" s="7"/>
      <c r="C86" s="7"/>
      <c r="D86" s="21"/>
      <c r="E86" s="12"/>
      <c r="F86" s="30">
        <f t="shared" si="6"/>
        <v>0</v>
      </c>
      <c r="G86" s="28"/>
      <c r="H86" s="38"/>
      <c r="I86" s="28"/>
      <c r="J86" s="28"/>
      <c r="K86" s="39"/>
    </row>
    <row r="87" spans="1:11" x14ac:dyDescent="0.35">
      <c r="A87" s="11">
        <v>6.4</v>
      </c>
      <c r="B87" s="7"/>
      <c r="C87" s="7"/>
      <c r="D87" s="21"/>
      <c r="E87" s="12"/>
      <c r="F87" s="30">
        <f t="shared" si="6"/>
        <v>0</v>
      </c>
      <c r="G87" s="28"/>
      <c r="H87" s="38"/>
      <c r="I87" s="28"/>
      <c r="J87" s="28"/>
      <c r="K87" s="39"/>
    </row>
    <row r="88" spans="1:11" x14ac:dyDescent="0.35">
      <c r="A88" s="11">
        <v>6.5</v>
      </c>
      <c r="B88" s="7"/>
      <c r="C88" s="7"/>
      <c r="D88" s="21"/>
      <c r="E88" s="12"/>
      <c r="F88" s="30">
        <f t="shared" si="6"/>
        <v>0</v>
      </c>
      <c r="G88" s="28"/>
      <c r="H88" s="38"/>
      <c r="I88" s="28"/>
      <c r="J88" s="28"/>
      <c r="K88" s="39"/>
    </row>
    <row r="89" spans="1:11" x14ac:dyDescent="0.35">
      <c r="A89" s="11">
        <v>6.6</v>
      </c>
      <c r="B89" s="7"/>
      <c r="C89" s="7"/>
      <c r="D89" s="21"/>
      <c r="E89" s="12"/>
      <c r="F89" s="30">
        <f t="shared" si="6"/>
        <v>0</v>
      </c>
      <c r="G89" s="28"/>
      <c r="H89" s="38"/>
      <c r="I89" s="28"/>
      <c r="J89" s="28"/>
      <c r="K89" s="39"/>
    </row>
    <row r="90" spans="1:11" x14ac:dyDescent="0.35">
      <c r="A90" s="11">
        <v>6.7</v>
      </c>
      <c r="B90" s="7"/>
      <c r="C90" s="7"/>
      <c r="D90" s="21"/>
      <c r="E90" s="12"/>
      <c r="F90" s="30">
        <f t="shared" si="6"/>
        <v>0</v>
      </c>
      <c r="G90" s="28"/>
      <c r="H90" s="38"/>
      <c r="I90" s="28"/>
      <c r="J90" s="28"/>
      <c r="K90" s="39"/>
    </row>
    <row r="91" spans="1:11" x14ac:dyDescent="0.35">
      <c r="A91" s="130" t="s">
        <v>17</v>
      </c>
      <c r="B91" s="131"/>
      <c r="C91" s="34"/>
      <c r="D91" s="34"/>
      <c r="E91" s="34"/>
      <c r="F91" s="40">
        <f>SUM(F84:F90)</f>
        <v>0</v>
      </c>
      <c r="G91" s="40">
        <f>SUM(G84:G90)</f>
        <v>0</v>
      </c>
      <c r="H91" s="40">
        <f>SUM(H84:H90)</f>
        <v>0</v>
      </c>
      <c r="I91" s="28"/>
      <c r="J91" s="28"/>
      <c r="K91" s="39"/>
    </row>
    <row r="92" spans="1:11" ht="89.4" customHeight="1" thickBot="1" x14ac:dyDescent="0.4">
      <c r="A92" s="96" t="s">
        <v>48</v>
      </c>
      <c r="B92" s="97"/>
      <c r="C92" s="97"/>
      <c r="D92" s="97"/>
      <c r="E92" s="97"/>
      <c r="F92" s="97"/>
      <c r="G92" s="97"/>
      <c r="H92" s="97"/>
      <c r="I92" s="97"/>
      <c r="J92" s="97"/>
      <c r="K92" s="98"/>
    </row>
    <row r="93" spans="1:11" ht="16.95" customHeight="1" x14ac:dyDescent="0.35">
      <c r="A93" s="35"/>
      <c r="B93" s="35"/>
      <c r="C93" s="35"/>
      <c r="D93" s="35"/>
      <c r="E93" s="35"/>
      <c r="F93" s="35"/>
      <c r="G93" s="35"/>
      <c r="H93" s="35"/>
      <c r="I93" s="35"/>
      <c r="J93" s="35"/>
      <c r="K93" s="35"/>
    </row>
    <row r="94" spans="1:11" x14ac:dyDescent="0.35">
      <c r="A94" s="35"/>
      <c r="B94" s="35"/>
      <c r="C94" s="35"/>
      <c r="D94" s="35"/>
      <c r="E94" s="35"/>
      <c r="F94" s="35"/>
      <c r="G94" s="35"/>
      <c r="H94" s="35"/>
      <c r="I94" s="35"/>
      <c r="J94" s="35"/>
      <c r="K94" s="35"/>
    </row>
    <row r="95" spans="1:11" ht="16.8" thickBot="1" x14ac:dyDescent="0.4">
      <c r="A95" s="35"/>
      <c r="B95" s="35"/>
      <c r="C95" s="35"/>
      <c r="D95" s="35"/>
      <c r="E95" s="35"/>
      <c r="F95" s="35"/>
      <c r="G95" s="35"/>
      <c r="H95" s="35"/>
      <c r="I95" s="35"/>
    </row>
    <row r="96" spans="1:11" ht="39" customHeight="1" x14ac:dyDescent="0.35">
      <c r="A96" s="120" t="s">
        <v>49</v>
      </c>
      <c r="B96" s="121"/>
      <c r="C96" s="121"/>
      <c r="D96" s="121"/>
      <c r="E96" s="121"/>
      <c r="F96" s="121"/>
      <c r="G96" s="121"/>
      <c r="H96" s="121"/>
      <c r="I96" s="121"/>
      <c r="J96" s="121"/>
      <c r="K96" s="122"/>
    </row>
    <row r="97" spans="1:11" ht="38.4" customHeight="1" x14ac:dyDescent="0.35">
      <c r="A97" s="104" t="s">
        <v>5</v>
      </c>
      <c r="B97" s="95" t="s">
        <v>33</v>
      </c>
      <c r="C97" s="90" t="s">
        <v>34</v>
      </c>
      <c r="D97" s="90" t="s">
        <v>35</v>
      </c>
      <c r="E97" s="90" t="s">
        <v>36</v>
      </c>
      <c r="F97" s="90" t="s">
        <v>46</v>
      </c>
      <c r="G97" s="90" t="s">
        <v>12</v>
      </c>
      <c r="H97" s="90" t="s">
        <v>13</v>
      </c>
      <c r="I97" s="102" t="s">
        <v>38</v>
      </c>
      <c r="J97" s="102"/>
      <c r="K97" s="103"/>
    </row>
    <row r="98" spans="1:11" ht="67.95" customHeight="1" x14ac:dyDescent="0.35">
      <c r="A98" s="104"/>
      <c r="B98" s="95"/>
      <c r="C98" s="90"/>
      <c r="D98" s="90"/>
      <c r="E98" s="90"/>
      <c r="F98" s="90"/>
      <c r="G98" s="90"/>
      <c r="H98" s="90"/>
      <c r="I98" s="46" t="s">
        <v>39</v>
      </c>
      <c r="J98" s="46" t="s">
        <v>40</v>
      </c>
      <c r="K98" s="47" t="s">
        <v>50</v>
      </c>
    </row>
    <row r="99" spans="1:11" x14ac:dyDescent="0.35">
      <c r="A99" s="11">
        <v>7.1</v>
      </c>
      <c r="B99" s="7"/>
      <c r="C99" s="7"/>
      <c r="D99" s="21"/>
      <c r="E99" s="12"/>
      <c r="F99" s="30">
        <f t="shared" ref="F99" si="7">D99*E99</f>
        <v>0</v>
      </c>
      <c r="G99" s="7"/>
      <c r="H99" s="38"/>
      <c r="I99" s="26"/>
      <c r="J99" s="26"/>
      <c r="K99" s="27"/>
    </row>
    <row r="100" spans="1:11" x14ac:dyDescent="0.35">
      <c r="A100" s="11">
        <v>7.2</v>
      </c>
      <c r="B100" s="7"/>
      <c r="C100" s="7"/>
      <c r="D100" s="21"/>
      <c r="E100" s="12"/>
      <c r="F100" s="30">
        <f>D100*E100</f>
        <v>0</v>
      </c>
      <c r="G100" s="28"/>
      <c r="H100" s="38"/>
      <c r="I100" s="7"/>
      <c r="J100" s="7"/>
      <c r="K100" s="41"/>
    </row>
    <row r="101" spans="1:11" x14ac:dyDescent="0.35">
      <c r="A101" s="11">
        <v>7.3</v>
      </c>
      <c r="B101" s="7"/>
      <c r="C101" s="7"/>
      <c r="D101" s="21"/>
      <c r="E101" s="12"/>
      <c r="F101" s="30">
        <f t="shared" ref="F101:F105" si="8">D101*E101</f>
        <v>0</v>
      </c>
      <c r="G101" s="28"/>
      <c r="H101" s="38"/>
      <c r="I101" s="28"/>
      <c r="J101" s="28"/>
      <c r="K101" s="39"/>
    </row>
    <row r="102" spans="1:11" x14ac:dyDescent="0.35">
      <c r="A102" s="11">
        <v>7.4</v>
      </c>
      <c r="B102" s="7"/>
      <c r="C102" s="7"/>
      <c r="D102" s="21"/>
      <c r="E102" s="12"/>
      <c r="F102" s="30">
        <f t="shared" si="8"/>
        <v>0</v>
      </c>
      <c r="G102" s="28"/>
      <c r="H102" s="38"/>
      <c r="I102" s="28"/>
      <c r="J102" s="28"/>
      <c r="K102" s="39"/>
    </row>
    <row r="103" spans="1:11" x14ac:dyDescent="0.35">
      <c r="A103" s="11">
        <v>7.5</v>
      </c>
      <c r="B103" s="7"/>
      <c r="C103" s="7"/>
      <c r="D103" s="21"/>
      <c r="E103" s="12"/>
      <c r="F103" s="30">
        <f t="shared" si="8"/>
        <v>0</v>
      </c>
      <c r="G103" s="28"/>
      <c r="H103" s="38"/>
      <c r="I103" s="28"/>
      <c r="J103" s="28"/>
      <c r="K103" s="39"/>
    </row>
    <row r="104" spans="1:11" x14ac:dyDescent="0.35">
      <c r="A104" s="11">
        <v>7.6</v>
      </c>
      <c r="B104" s="7"/>
      <c r="C104" s="7"/>
      <c r="D104" s="21"/>
      <c r="E104" s="12"/>
      <c r="F104" s="30">
        <f t="shared" si="8"/>
        <v>0</v>
      </c>
      <c r="G104" s="28"/>
      <c r="H104" s="38"/>
      <c r="I104" s="28"/>
      <c r="J104" s="28"/>
      <c r="K104" s="39"/>
    </row>
    <row r="105" spans="1:11" x14ac:dyDescent="0.35">
      <c r="A105" s="11">
        <v>7.7</v>
      </c>
      <c r="B105" s="7"/>
      <c r="C105" s="7"/>
      <c r="D105" s="21"/>
      <c r="E105" s="12"/>
      <c r="F105" s="30">
        <f t="shared" si="8"/>
        <v>0</v>
      </c>
      <c r="G105" s="28"/>
      <c r="H105" s="38"/>
      <c r="I105" s="28"/>
      <c r="J105" s="28"/>
      <c r="K105" s="39"/>
    </row>
    <row r="106" spans="1:11" ht="16.8" thickBot="1" x14ac:dyDescent="0.4">
      <c r="A106" s="108" t="s">
        <v>17</v>
      </c>
      <c r="B106" s="109"/>
      <c r="C106" s="36"/>
      <c r="D106" s="36"/>
      <c r="E106" s="36"/>
      <c r="F106" s="42">
        <f>SUM(F99:F105)</f>
        <v>0</v>
      </c>
      <c r="G106" s="42">
        <f>SUM(G99:G105)</f>
        <v>0</v>
      </c>
      <c r="H106" s="42">
        <f>SUM(H99:H105)</f>
        <v>0</v>
      </c>
      <c r="I106" s="43"/>
      <c r="J106" s="43"/>
      <c r="K106" s="44"/>
    </row>
    <row r="107" spans="1:11" ht="73.2" customHeight="1" thickBot="1" x14ac:dyDescent="0.4">
      <c r="A107" s="124" t="s">
        <v>51</v>
      </c>
      <c r="B107" s="125"/>
      <c r="C107" s="125"/>
      <c r="D107" s="125"/>
      <c r="E107" s="125"/>
      <c r="F107" s="125"/>
      <c r="G107" s="125"/>
      <c r="H107" s="125"/>
      <c r="I107" s="125"/>
      <c r="J107" s="125"/>
      <c r="K107" s="126"/>
    </row>
    <row r="108" spans="1:11" ht="16.95" customHeight="1" thickBot="1" x14ac:dyDescent="0.4">
      <c r="A108" s="35"/>
      <c r="B108" s="35"/>
      <c r="C108" s="35"/>
      <c r="D108" s="35"/>
      <c r="E108" s="35"/>
      <c r="F108" s="35"/>
      <c r="G108" s="35"/>
      <c r="H108" s="35"/>
      <c r="I108" s="35"/>
    </row>
    <row r="109" spans="1:11" ht="47.25" customHeight="1" thickBot="1" x14ac:dyDescent="0.4">
      <c r="A109" s="112" t="s">
        <v>52</v>
      </c>
      <c r="B109" s="113"/>
      <c r="C109" s="113"/>
      <c r="D109" s="113"/>
      <c r="E109" s="113"/>
      <c r="F109" s="113"/>
      <c r="G109" s="114"/>
      <c r="H109" s="57"/>
      <c r="I109" s="57"/>
      <c r="J109" s="57"/>
      <c r="K109" s="57"/>
    </row>
    <row r="110" spans="1:11" ht="47.25" customHeight="1" x14ac:dyDescent="0.35">
      <c r="A110" s="118" t="s">
        <v>5</v>
      </c>
      <c r="B110" s="116" t="s">
        <v>33</v>
      </c>
      <c r="C110" s="115" t="s">
        <v>46</v>
      </c>
      <c r="D110" s="115" t="s">
        <v>12</v>
      </c>
      <c r="E110" s="115" t="s">
        <v>13</v>
      </c>
      <c r="F110" s="110" t="s">
        <v>53</v>
      </c>
      <c r="G110" s="111"/>
      <c r="H110" s="57"/>
      <c r="I110" s="57"/>
      <c r="J110" s="57"/>
      <c r="K110" s="57"/>
    </row>
    <row r="111" spans="1:11" ht="81" x14ac:dyDescent="0.35">
      <c r="A111" s="119"/>
      <c r="B111" s="117"/>
      <c r="C111" s="90"/>
      <c r="D111" s="90"/>
      <c r="E111" s="90"/>
      <c r="F111" s="46" t="s">
        <v>54</v>
      </c>
      <c r="G111" s="47" t="s">
        <v>55</v>
      </c>
      <c r="H111" s="57"/>
      <c r="I111" s="57"/>
      <c r="J111" s="57"/>
      <c r="K111" s="57"/>
    </row>
    <row r="112" spans="1:11" ht="31.95" customHeight="1" x14ac:dyDescent="0.35">
      <c r="A112" s="73">
        <v>1</v>
      </c>
      <c r="B112" s="74" t="s">
        <v>56</v>
      </c>
      <c r="C112" s="37">
        <f>G14</f>
        <v>0</v>
      </c>
      <c r="D112" s="37">
        <f>H14</f>
        <v>0</v>
      </c>
      <c r="E112" s="32">
        <f>I14</f>
        <v>0</v>
      </c>
      <c r="F112" s="7"/>
      <c r="G112" s="41"/>
    </row>
    <row r="113" spans="1:7" ht="56.4" customHeight="1" x14ac:dyDescent="0.35">
      <c r="A113" s="73">
        <v>2</v>
      </c>
      <c r="B113" s="75" t="s">
        <v>57</v>
      </c>
      <c r="C113" s="32">
        <f>F24</f>
        <v>0</v>
      </c>
      <c r="D113" s="32">
        <f>G24</f>
        <v>0</v>
      </c>
      <c r="E113" s="32">
        <f>H24</f>
        <v>0</v>
      </c>
      <c r="F113" s="7"/>
      <c r="G113" s="41"/>
    </row>
    <row r="114" spans="1:7" ht="56.4" customHeight="1" x14ac:dyDescent="0.35">
      <c r="A114" s="73">
        <v>3</v>
      </c>
      <c r="B114" s="75" t="s">
        <v>58</v>
      </c>
      <c r="C114" s="32">
        <f>F35</f>
        <v>0</v>
      </c>
      <c r="D114" s="32">
        <f>G35</f>
        <v>0</v>
      </c>
      <c r="E114" s="32">
        <f>H35</f>
        <v>0</v>
      </c>
      <c r="F114" s="7"/>
      <c r="G114" s="41"/>
    </row>
    <row r="115" spans="1:7" ht="32.4" x14ac:dyDescent="0.35">
      <c r="A115" s="73">
        <v>4</v>
      </c>
      <c r="B115" s="75" t="s">
        <v>59</v>
      </c>
      <c r="C115" s="32">
        <f>F46</f>
        <v>0</v>
      </c>
      <c r="D115" s="32">
        <f>G46</f>
        <v>0</v>
      </c>
      <c r="E115" s="32">
        <f>H46</f>
        <v>0</v>
      </c>
      <c r="F115" s="7"/>
      <c r="G115" s="41"/>
    </row>
    <row r="116" spans="1:7" ht="48.6" x14ac:dyDescent="0.35">
      <c r="A116" s="73">
        <v>5</v>
      </c>
      <c r="B116" s="75" t="s">
        <v>60</v>
      </c>
      <c r="C116" s="32">
        <f>F75</f>
        <v>0</v>
      </c>
      <c r="D116" s="32">
        <f>G75</f>
        <v>0</v>
      </c>
      <c r="E116" s="32">
        <f>H75</f>
        <v>0</v>
      </c>
      <c r="F116" s="7"/>
      <c r="G116" s="41"/>
    </row>
    <row r="117" spans="1:7" ht="64.8" x14ac:dyDescent="0.35">
      <c r="A117" s="73">
        <v>6</v>
      </c>
      <c r="B117" s="75" t="s">
        <v>61</v>
      </c>
      <c r="C117" s="32">
        <f>F91</f>
        <v>0</v>
      </c>
      <c r="D117" s="32">
        <f>G91</f>
        <v>0</v>
      </c>
      <c r="E117" s="32">
        <f>H91</f>
        <v>0</v>
      </c>
      <c r="F117" s="7"/>
      <c r="G117" s="41"/>
    </row>
    <row r="118" spans="1:7" ht="26.4" customHeight="1" x14ac:dyDescent="0.35">
      <c r="A118" s="73">
        <v>7</v>
      </c>
      <c r="B118" s="74" t="s">
        <v>62</v>
      </c>
      <c r="C118" s="32">
        <f>F106</f>
        <v>0</v>
      </c>
      <c r="D118" s="32">
        <f>G106</f>
        <v>0</v>
      </c>
      <c r="E118" s="32">
        <f>H106</f>
        <v>0</v>
      </c>
      <c r="F118" s="7"/>
      <c r="G118" s="41"/>
    </row>
    <row r="119" spans="1:7" ht="38.4" customHeight="1" thickBot="1" x14ac:dyDescent="0.4">
      <c r="A119" s="71"/>
      <c r="B119" s="76" t="s">
        <v>63</v>
      </c>
      <c r="C119" s="72">
        <f>SUM(C112:C118)</f>
        <v>0</v>
      </c>
      <c r="D119" s="33">
        <f t="shared" ref="D119:G119" si="9">SUM(D112:D118)</f>
        <v>0</v>
      </c>
      <c r="E119" s="33">
        <f t="shared" si="9"/>
        <v>0</v>
      </c>
      <c r="F119" s="33">
        <f t="shared" si="9"/>
        <v>0</v>
      </c>
      <c r="G119" s="69">
        <f t="shared" si="9"/>
        <v>0</v>
      </c>
    </row>
    <row r="120" spans="1:7" ht="38.4" customHeight="1" thickBot="1" x14ac:dyDescent="0.4">
      <c r="A120" s="70"/>
      <c r="B120" s="77" t="s">
        <v>76</v>
      </c>
      <c r="C120" s="106"/>
      <c r="D120" s="106"/>
      <c r="E120" s="106"/>
      <c r="F120" s="106"/>
      <c r="G120" s="107"/>
    </row>
    <row r="121" spans="1:7" x14ac:dyDescent="0.35">
      <c r="B121" s="79"/>
    </row>
    <row r="122" spans="1:7" ht="36" customHeight="1" x14ac:dyDescent="0.35">
      <c r="B122" s="105" t="s">
        <v>65</v>
      </c>
      <c r="C122" s="105"/>
      <c r="D122" s="105"/>
      <c r="E122" s="105"/>
      <c r="F122" s="105"/>
      <c r="G122" s="105"/>
    </row>
    <row r="126" spans="1:7" x14ac:dyDescent="0.35">
      <c r="D126" s="13"/>
      <c r="E126" s="1"/>
    </row>
    <row r="127" spans="1:7" x14ac:dyDescent="0.35">
      <c r="D127" s="13"/>
      <c r="E127" s="1"/>
    </row>
    <row r="128" spans="1:7" x14ac:dyDescent="0.35">
      <c r="D128" s="13"/>
      <c r="E128" s="1"/>
    </row>
    <row r="129" spans="4:4" x14ac:dyDescent="0.35">
      <c r="D129" s="8"/>
    </row>
    <row r="130" spans="4:4" x14ac:dyDescent="0.35">
      <c r="D130" s="8"/>
    </row>
  </sheetData>
  <mergeCells count="60">
    <mergeCell ref="C120:G120"/>
    <mergeCell ref="B122:G122"/>
    <mergeCell ref="A91:B91"/>
    <mergeCell ref="A96:K96"/>
    <mergeCell ref="A97:A98"/>
    <mergeCell ref="B97:B98"/>
    <mergeCell ref="C97:C98"/>
    <mergeCell ref="D97:D98"/>
    <mergeCell ref="E97:E98"/>
    <mergeCell ref="F97:F98"/>
    <mergeCell ref="G97:G98"/>
    <mergeCell ref="H97:H98"/>
    <mergeCell ref="I97:K97"/>
    <mergeCell ref="A92:K92"/>
    <mergeCell ref="A76:K76"/>
    <mergeCell ref="A81:K81"/>
    <mergeCell ref="A82:A83"/>
    <mergeCell ref="B82:B83"/>
    <mergeCell ref="C82:C83"/>
    <mergeCell ref="D82:D83"/>
    <mergeCell ref="E82:E83"/>
    <mergeCell ref="F82:F83"/>
    <mergeCell ref="G82:G83"/>
    <mergeCell ref="H82:H83"/>
    <mergeCell ref="I82:K82"/>
    <mergeCell ref="F53:F54"/>
    <mergeCell ref="G53:G54"/>
    <mergeCell ref="H53:H54"/>
    <mergeCell ref="I53:K53"/>
    <mergeCell ref="A75:B75"/>
    <mergeCell ref="A53:A54"/>
    <mergeCell ref="B53:B54"/>
    <mergeCell ref="C53:C54"/>
    <mergeCell ref="D53:D54"/>
    <mergeCell ref="E53:E54"/>
    <mergeCell ref="A36:H36"/>
    <mergeCell ref="A39:H39"/>
    <mergeCell ref="A46:B46"/>
    <mergeCell ref="A47:H47"/>
    <mergeCell ref="A52:K52"/>
    <mergeCell ref="A17:H17"/>
    <mergeCell ref="A24:B24"/>
    <mergeCell ref="A25:H25"/>
    <mergeCell ref="A28:H28"/>
    <mergeCell ref="A35:B35"/>
    <mergeCell ref="A106:B106"/>
    <mergeCell ref="A107:K107"/>
    <mergeCell ref="A109:G109"/>
    <mergeCell ref="A110:A111"/>
    <mergeCell ref="B110:B111"/>
    <mergeCell ref="C110:C111"/>
    <mergeCell ref="D110:D111"/>
    <mergeCell ref="E110:E111"/>
    <mergeCell ref="F110:G110"/>
    <mergeCell ref="A14:B14"/>
    <mergeCell ref="A2:J2"/>
    <mergeCell ref="C4:G4"/>
    <mergeCell ref="C5:G5"/>
    <mergeCell ref="J6:K6"/>
    <mergeCell ref="A7:I7"/>
  </mergeCells>
  <pageMargins left="0.19" right="0.3" top="0.17" bottom="0.21" header="0.31496062992125984" footer="0.17"/>
  <pageSetup paperSize="9" scale="39" fitToHeight="0" orientation="portrait" r:id="rId1"/>
  <rowBreaks count="1" manualBreakCount="1">
    <brk id="8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7D816-D277-4A84-9E6D-9F7CCF34DF5F}">
  <sheetPr>
    <tabColor rgb="FF92D050"/>
  </sheetPr>
  <dimension ref="A1:K99"/>
  <sheetViews>
    <sheetView topLeftCell="A88" zoomScale="80" zoomScaleNormal="80" workbookViewId="0">
      <selection activeCell="E11" sqref="E11"/>
    </sheetView>
  </sheetViews>
  <sheetFormatPr defaultRowHeight="14.4" x14ac:dyDescent="0.3"/>
  <cols>
    <col min="1" max="1" width="5.33203125" customWidth="1"/>
    <col min="2" max="2" width="26" customWidth="1"/>
    <col min="3" max="3" width="32.6640625" customWidth="1"/>
    <col min="4" max="4" width="39" customWidth="1"/>
    <col min="10" max="10" width="11.88671875" customWidth="1"/>
    <col min="11" max="11" width="31.109375" customWidth="1"/>
  </cols>
  <sheetData>
    <row r="1" spans="1:11" ht="27" customHeight="1" thickBot="1" x14ac:dyDescent="0.35">
      <c r="A1" s="168" t="s">
        <v>77</v>
      </c>
      <c r="B1" s="169"/>
      <c r="C1" s="169"/>
      <c r="D1" s="169"/>
      <c r="E1" s="169"/>
      <c r="F1" s="169"/>
      <c r="G1" s="169"/>
      <c r="H1" s="169"/>
      <c r="I1" s="169"/>
      <c r="J1" s="169"/>
      <c r="K1" s="170"/>
    </row>
    <row r="2" spans="1:11" s="2" customFormat="1" ht="39" customHeight="1" x14ac:dyDescent="0.35">
      <c r="A2" s="120" t="s">
        <v>4</v>
      </c>
      <c r="B2" s="121"/>
      <c r="C2" s="121"/>
      <c r="D2" s="121"/>
      <c r="E2" s="121"/>
      <c r="F2" s="121"/>
      <c r="G2" s="121"/>
      <c r="H2" s="121"/>
      <c r="I2" s="121"/>
      <c r="J2" s="121"/>
      <c r="K2" s="122"/>
    </row>
    <row r="3" spans="1:11" s="2" customFormat="1" ht="60" customHeight="1" x14ac:dyDescent="0.35">
      <c r="A3" s="45" t="s">
        <v>5</v>
      </c>
      <c r="B3" s="46" t="s">
        <v>67</v>
      </c>
      <c r="C3" s="46" t="s">
        <v>2</v>
      </c>
      <c r="D3" s="47" t="s">
        <v>68</v>
      </c>
      <c r="E3" s="171" t="s">
        <v>69</v>
      </c>
      <c r="F3" s="172"/>
      <c r="G3" s="172"/>
      <c r="H3" s="172"/>
      <c r="I3" s="172"/>
      <c r="J3" s="172"/>
      <c r="K3" s="173"/>
    </row>
    <row r="4" spans="1:11" s="2" customFormat="1" ht="45" customHeight="1" x14ac:dyDescent="0.35">
      <c r="A4" s="59">
        <v>1.1000000000000001</v>
      </c>
      <c r="B4" s="58"/>
      <c r="C4" s="54"/>
      <c r="D4" s="60"/>
      <c r="E4" s="143"/>
      <c r="F4" s="143"/>
      <c r="G4" s="143"/>
      <c r="H4" s="143"/>
      <c r="I4" s="143"/>
      <c r="J4" s="143"/>
      <c r="K4" s="144"/>
    </row>
    <row r="5" spans="1:11" s="2" customFormat="1" ht="41.25" customHeight="1" x14ac:dyDescent="0.35">
      <c r="A5" s="59">
        <v>1.2</v>
      </c>
      <c r="B5" s="58"/>
      <c r="C5" s="54"/>
      <c r="D5" s="60"/>
      <c r="E5" s="143"/>
      <c r="F5" s="143"/>
      <c r="G5" s="143"/>
      <c r="H5" s="143"/>
      <c r="I5" s="143"/>
      <c r="J5" s="143"/>
      <c r="K5" s="144"/>
    </row>
    <row r="6" spans="1:11" s="2" customFormat="1" ht="41.25" customHeight="1" x14ac:dyDescent="0.35">
      <c r="A6" s="59">
        <v>1.3</v>
      </c>
      <c r="B6" s="34"/>
      <c r="C6" s="54"/>
      <c r="D6" s="60"/>
      <c r="E6" s="143"/>
      <c r="F6" s="143"/>
      <c r="G6" s="143"/>
      <c r="H6" s="143"/>
      <c r="I6" s="143"/>
      <c r="J6" s="143"/>
      <c r="K6" s="144"/>
    </row>
    <row r="7" spans="1:11" s="2" customFormat="1" ht="41.25" customHeight="1" x14ac:dyDescent="0.35">
      <c r="A7" s="59">
        <v>1.4</v>
      </c>
      <c r="B7" s="34"/>
      <c r="C7" s="54"/>
      <c r="D7" s="60"/>
      <c r="E7" s="143"/>
      <c r="F7" s="143"/>
      <c r="G7" s="143"/>
      <c r="H7" s="143"/>
      <c r="I7" s="143"/>
      <c r="J7" s="143"/>
      <c r="K7" s="144"/>
    </row>
    <row r="8" spans="1:11" s="2" customFormat="1" ht="16.2" x14ac:dyDescent="0.35">
      <c r="A8" s="185"/>
      <c r="B8" s="186"/>
      <c r="C8" s="186"/>
      <c r="D8" s="186"/>
      <c r="E8" s="186"/>
      <c r="F8" s="186"/>
      <c r="G8" s="186"/>
      <c r="H8" s="186"/>
      <c r="I8" s="186"/>
      <c r="J8" s="186"/>
      <c r="K8" s="187"/>
    </row>
    <row r="9" spans="1:11" s="2" customFormat="1" ht="44.4" customHeight="1" thickBot="1" x14ac:dyDescent="0.4">
      <c r="A9" s="191" t="s">
        <v>70</v>
      </c>
      <c r="B9" s="192"/>
      <c r="C9" s="192"/>
      <c r="D9" s="192"/>
      <c r="E9" s="192"/>
      <c r="F9" s="192"/>
      <c r="G9" s="192"/>
      <c r="H9" s="192"/>
      <c r="I9" s="192"/>
      <c r="J9" s="192"/>
      <c r="K9" s="193"/>
    </row>
    <row r="10" spans="1:11" s="2" customFormat="1" ht="16.2" x14ac:dyDescent="0.35">
      <c r="A10" s="35"/>
      <c r="B10" s="35"/>
      <c r="C10" s="35"/>
      <c r="D10" s="35"/>
      <c r="E10" s="35"/>
      <c r="F10" s="35"/>
      <c r="G10" s="35"/>
      <c r="H10" s="35"/>
      <c r="I10" s="35"/>
      <c r="J10" s="35"/>
      <c r="K10" s="35"/>
    </row>
    <row r="11" spans="1:11" s="2" customFormat="1" ht="16.8" thickBot="1" x14ac:dyDescent="0.4">
      <c r="A11" s="16"/>
      <c r="B11" s="16"/>
      <c r="C11" s="17"/>
      <c r="D11" s="18"/>
      <c r="E11" s="17"/>
      <c r="F11" s="19"/>
    </row>
    <row r="12" spans="1:11" s="2" customFormat="1" ht="45.75" customHeight="1" x14ac:dyDescent="0.35">
      <c r="A12" s="120" t="s">
        <v>18</v>
      </c>
      <c r="B12" s="121"/>
      <c r="C12" s="121"/>
      <c r="D12" s="121"/>
      <c r="E12" s="121"/>
      <c r="F12" s="121"/>
      <c r="G12" s="121"/>
      <c r="H12" s="121"/>
      <c r="I12" s="121"/>
      <c r="J12" s="122"/>
    </row>
    <row r="13" spans="1:11" s="2" customFormat="1" ht="67.5" customHeight="1" x14ac:dyDescent="0.35">
      <c r="A13" s="45" t="s">
        <v>5</v>
      </c>
      <c r="B13" s="46" t="s">
        <v>19</v>
      </c>
      <c r="C13" s="90" t="s">
        <v>68</v>
      </c>
      <c r="D13" s="145"/>
      <c r="E13" s="90" t="s">
        <v>69</v>
      </c>
      <c r="F13" s="90"/>
      <c r="G13" s="90"/>
      <c r="H13" s="90"/>
      <c r="I13" s="90"/>
      <c r="J13" s="142"/>
    </row>
    <row r="14" spans="1:11" s="2" customFormat="1" ht="16.2" x14ac:dyDescent="0.35">
      <c r="A14" s="5">
        <v>2.1</v>
      </c>
      <c r="B14" s="15"/>
      <c r="C14" s="146"/>
      <c r="D14" s="147"/>
      <c r="E14" s="146"/>
      <c r="F14" s="146"/>
      <c r="G14" s="146"/>
      <c r="H14" s="146"/>
      <c r="I14" s="146"/>
      <c r="J14" s="148"/>
    </row>
    <row r="15" spans="1:11" s="2" customFormat="1" ht="16.2" x14ac:dyDescent="0.35">
      <c r="A15" s="5">
        <v>2.2000000000000002</v>
      </c>
      <c r="B15" s="15"/>
      <c r="C15" s="146"/>
      <c r="D15" s="147"/>
      <c r="E15" s="146"/>
      <c r="F15" s="146"/>
      <c r="G15" s="146"/>
      <c r="H15" s="146"/>
      <c r="I15" s="146"/>
      <c r="J15" s="148"/>
    </row>
    <row r="16" spans="1:11" s="2" customFormat="1" ht="16.2" x14ac:dyDescent="0.35">
      <c r="A16" s="5">
        <v>2.2999999999999998</v>
      </c>
      <c r="B16" s="15"/>
      <c r="C16" s="146"/>
      <c r="D16" s="147"/>
      <c r="E16" s="146"/>
      <c r="F16" s="146"/>
      <c r="G16" s="146"/>
      <c r="H16" s="146"/>
      <c r="I16" s="146"/>
      <c r="J16" s="148"/>
    </row>
    <row r="17" spans="1:10" s="2" customFormat="1" ht="16.2" x14ac:dyDescent="0.35">
      <c r="A17" s="5">
        <v>2.4</v>
      </c>
      <c r="B17" s="15"/>
      <c r="C17" s="146"/>
      <c r="D17" s="147"/>
      <c r="E17" s="146"/>
      <c r="F17" s="146"/>
      <c r="G17" s="146"/>
      <c r="H17" s="146"/>
      <c r="I17" s="146"/>
      <c r="J17" s="148"/>
    </row>
    <row r="18" spans="1:10" s="2" customFormat="1" ht="16.2" x14ac:dyDescent="0.35">
      <c r="A18" s="5">
        <v>2.5</v>
      </c>
      <c r="B18" s="15"/>
      <c r="C18" s="146"/>
      <c r="D18" s="147"/>
      <c r="E18" s="146"/>
      <c r="F18" s="146"/>
      <c r="G18" s="146"/>
      <c r="H18" s="146"/>
      <c r="I18" s="146"/>
      <c r="J18" s="148"/>
    </row>
    <row r="19" spans="1:10" s="2" customFormat="1" ht="16.2" x14ac:dyDescent="0.35">
      <c r="A19" s="88" t="s">
        <v>17</v>
      </c>
      <c r="B19" s="89"/>
      <c r="C19" s="146"/>
      <c r="D19" s="147"/>
      <c r="E19" s="146"/>
      <c r="F19" s="146"/>
      <c r="G19" s="146"/>
      <c r="H19" s="146"/>
      <c r="I19" s="146"/>
      <c r="J19" s="148"/>
    </row>
    <row r="20" spans="1:10" s="2" customFormat="1" ht="39" customHeight="1" thickBot="1" x14ac:dyDescent="0.4">
      <c r="A20" s="194" t="s">
        <v>70</v>
      </c>
      <c r="B20" s="195"/>
      <c r="C20" s="195"/>
      <c r="D20" s="195"/>
      <c r="E20" s="195"/>
      <c r="F20" s="195"/>
      <c r="G20" s="195"/>
      <c r="H20" s="195"/>
      <c r="I20" s="195"/>
      <c r="J20" s="196"/>
    </row>
    <row r="21" spans="1:10" s="2" customFormat="1" ht="16.2" x14ac:dyDescent="0.35">
      <c r="A21" s="1"/>
      <c r="C21" s="3"/>
    </row>
    <row r="22" spans="1:10" s="2" customFormat="1" ht="16.8" thickBot="1" x14ac:dyDescent="0.4">
      <c r="A22" s="1"/>
      <c r="C22" s="3"/>
    </row>
    <row r="23" spans="1:10" s="2" customFormat="1" ht="33.6" customHeight="1" x14ac:dyDescent="0.35">
      <c r="A23" s="120" t="s">
        <v>23</v>
      </c>
      <c r="B23" s="121"/>
      <c r="C23" s="121"/>
      <c r="D23" s="121"/>
      <c r="E23" s="121"/>
      <c r="F23" s="121"/>
      <c r="G23" s="121"/>
      <c r="H23" s="121"/>
      <c r="I23" s="121"/>
      <c r="J23" s="122"/>
    </row>
    <row r="24" spans="1:10" s="2" customFormat="1" ht="16.2" x14ac:dyDescent="0.35">
      <c r="A24" s="45" t="s">
        <v>5</v>
      </c>
      <c r="B24" s="46" t="s">
        <v>24</v>
      </c>
      <c r="C24" s="90" t="s">
        <v>68</v>
      </c>
      <c r="D24" s="145"/>
      <c r="E24" s="90" t="s">
        <v>69</v>
      </c>
      <c r="F24" s="90"/>
      <c r="G24" s="90"/>
      <c r="H24" s="90"/>
      <c r="I24" s="90"/>
      <c r="J24" s="142"/>
    </row>
    <row r="25" spans="1:10" s="2" customFormat="1" ht="16.2" x14ac:dyDescent="0.35">
      <c r="A25" s="5">
        <v>3.1</v>
      </c>
      <c r="B25" s="15"/>
      <c r="C25" s="146"/>
      <c r="D25" s="147"/>
      <c r="E25" s="146"/>
      <c r="F25" s="146"/>
      <c r="G25" s="146"/>
      <c r="H25" s="146"/>
      <c r="I25" s="146"/>
      <c r="J25" s="148"/>
    </row>
    <row r="26" spans="1:10" s="2" customFormat="1" ht="16.2" x14ac:dyDescent="0.35">
      <c r="A26" s="5">
        <v>3.2</v>
      </c>
      <c r="B26" s="15"/>
      <c r="C26" s="146"/>
      <c r="D26" s="147"/>
      <c r="E26" s="146"/>
      <c r="F26" s="146"/>
      <c r="G26" s="146"/>
      <c r="H26" s="146"/>
      <c r="I26" s="146"/>
      <c r="J26" s="148"/>
    </row>
    <row r="27" spans="1:10" s="2" customFormat="1" ht="16.2" x14ac:dyDescent="0.35">
      <c r="A27" s="5">
        <v>3.3</v>
      </c>
      <c r="B27" s="15"/>
      <c r="C27" s="146"/>
      <c r="D27" s="147"/>
      <c r="E27" s="146"/>
      <c r="F27" s="146"/>
      <c r="G27" s="146"/>
      <c r="H27" s="146"/>
      <c r="I27" s="146"/>
      <c r="J27" s="148"/>
    </row>
    <row r="28" spans="1:10" s="2" customFormat="1" ht="16.2" x14ac:dyDescent="0.35">
      <c r="A28" s="5">
        <v>3.4</v>
      </c>
      <c r="B28" s="15"/>
      <c r="C28" s="146"/>
      <c r="D28" s="147"/>
      <c r="E28" s="146"/>
      <c r="F28" s="146"/>
      <c r="G28" s="146"/>
      <c r="H28" s="146"/>
      <c r="I28" s="146"/>
      <c r="J28" s="148"/>
    </row>
    <row r="29" spans="1:10" s="2" customFormat="1" ht="16.2" x14ac:dyDescent="0.35">
      <c r="A29" s="5">
        <v>3.5</v>
      </c>
      <c r="B29" s="15"/>
      <c r="C29" s="146"/>
      <c r="D29" s="147"/>
      <c r="E29" s="146"/>
      <c r="F29" s="146"/>
      <c r="G29" s="146"/>
      <c r="H29" s="146"/>
      <c r="I29" s="146"/>
      <c r="J29" s="148"/>
    </row>
    <row r="30" spans="1:10" s="2" customFormat="1" ht="16.2" x14ac:dyDescent="0.35">
      <c r="A30" s="88" t="s">
        <v>17</v>
      </c>
      <c r="B30" s="89"/>
      <c r="C30" s="146"/>
      <c r="D30" s="147"/>
      <c r="E30" s="146"/>
      <c r="F30" s="146"/>
      <c r="G30" s="146"/>
      <c r="H30" s="146"/>
      <c r="I30" s="146"/>
      <c r="J30" s="148"/>
    </row>
    <row r="31" spans="1:10" s="2" customFormat="1" ht="16.2" x14ac:dyDescent="0.35">
      <c r="A31" s="1"/>
      <c r="C31" s="3"/>
    </row>
    <row r="32" spans="1:10" s="2" customFormat="1" ht="16.2" x14ac:dyDescent="0.35"/>
    <row r="33" spans="1:11" s="2" customFormat="1" ht="16.8" thickBot="1" x14ac:dyDescent="0.4">
      <c r="A33" s="4"/>
      <c r="B33" s="4"/>
      <c r="C33" s="4"/>
    </row>
    <row r="34" spans="1:11" s="2" customFormat="1" ht="45" customHeight="1" x14ac:dyDescent="0.35">
      <c r="A34" s="181" t="s">
        <v>26</v>
      </c>
      <c r="B34" s="182"/>
      <c r="C34" s="182"/>
      <c r="D34" s="182"/>
      <c r="E34" s="182"/>
      <c r="F34" s="182"/>
      <c r="G34" s="182"/>
      <c r="H34" s="182"/>
      <c r="I34" s="182"/>
      <c r="J34" s="182"/>
      <c r="K34" s="183"/>
    </row>
    <row r="35" spans="1:11" s="2" customFormat="1" ht="22.2" customHeight="1" x14ac:dyDescent="0.35">
      <c r="A35" s="45" t="s">
        <v>5</v>
      </c>
      <c r="B35" s="46" t="s">
        <v>24</v>
      </c>
      <c r="C35" s="46" t="s">
        <v>27</v>
      </c>
      <c r="D35" s="90" t="s">
        <v>71</v>
      </c>
      <c r="E35" s="90"/>
      <c r="F35" s="90" t="s">
        <v>69</v>
      </c>
      <c r="G35" s="90"/>
      <c r="H35" s="90"/>
      <c r="I35" s="90"/>
      <c r="J35" s="90"/>
      <c r="K35" s="142"/>
    </row>
    <row r="36" spans="1:11" s="2" customFormat="1" ht="16.2" x14ac:dyDescent="0.35">
      <c r="A36" s="5">
        <v>4.0999999999999996</v>
      </c>
      <c r="B36" s="6"/>
      <c r="C36" s="6"/>
      <c r="D36" s="146"/>
      <c r="E36" s="146"/>
      <c r="F36" s="146"/>
      <c r="G36" s="146"/>
      <c r="H36" s="146"/>
      <c r="I36" s="146"/>
      <c r="J36" s="146"/>
      <c r="K36" s="148"/>
    </row>
    <row r="37" spans="1:11" s="2" customFormat="1" ht="16.2" x14ac:dyDescent="0.35">
      <c r="A37" s="5">
        <v>4.2</v>
      </c>
      <c r="B37" s="6"/>
      <c r="C37" s="6"/>
      <c r="D37" s="146"/>
      <c r="E37" s="146"/>
      <c r="F37" s="146"/>
      <c r="G37" s="146"/>
      <c r="H37" s="146"/>
      <c r="I37" s="146"/>
      <c r="J37" s="146"/>
      <c r="K37" s="148"/>
    </row>
    <row r="38" spans="1:11" s="2" customFormat="1" ht="17.399999999999999" customHeight="1" x14ac:dyDescent="0.35">
      <c r="A38" s="5">
        <v>4.3</v>
      </c>
      <c r="B38" s="6"/>
      <c r="C38" s="6"/>
      <c r="D38" s="146"/>
      <c r="E38" s="146"/>
      <c r="F38" s="146"/>
      <c r="G38" s="146"/>
      <c r="H38" s="146"/>
      <c r="I38" s="146"/>
      <c r="J38" s="146"/>
      <c r="K38" s="148"/>
    </row>
    <row r="39" spans="1:11" s="2" customFormat="1" ht="16.2" x14ac:dyDescent="0.35">
      <c r="A39" s="5">
        <v>4.4000000000000004</v>
      </c>
      <c r="B39" s="6"/>
      <c r="C39" s="6"/>
      <c r="D39" s="146"/>
      <c r="E39" s="146"/>
      <c r="F39" s="146"/>
      <c r="G39" s="146"/>
      <c r="H39" s="146"/>
      <c r="I39" s="146"/>
      <c r="J39" s="146"/>
      <c r="K39" s="148"/>
    </row>
    <row r="40" spans="1:11" s="2" customFormat="1" ht="16.2" x14ac:dyDescent="0.35">
      <c r="A40" s="5">
        <v>4.5</v>
      </c>
      <c r="B40" s="6"/>
      <c r="C40" s="6"/>
      <c r="D40" s="146"/>
      <c r="E40" s="146"/>
      <c r="F40" s="146"/>
      <c r="G40" s="146"/>
      <c r="H40" s="146"/>
      <c r="I40" s="146"/>
      <c r="J40" s="146"/>
      <c r="K40" s="148"/>
    </row>
    <row r="41" spans="1:11" s="2" customFormat="1" ht="16.2" x14ac:dyDescent="0.35">
      <c r="A41" s="188"/>
      <c r="B41" s="189"/>
      <c r="C41" s="189"/>
      <c r="D41" s="189"/>
      <c r="E41" s="189"/>
      <c r="F41" s="189"/>
      <c r="G41" s="189"/>
      <c r="H41" s="189"/>
      <c r="I41" s="189"/>
      <c r="J41" s="189"/>
      <c r="K41" s="190"/>
    </row>
    <row r="42" spans="1:11" s="2" customFormat="1" ht="57.75" customHeight="1" thickBot="1" x14ac:dyDescent="0.4">
      <c r="A42" s="176" t="s">
        <v>72</v>
      </c>
      <c r="B42" s="197"/>
      <c r="C42" s="197"/>
      <c r="D42" s="197"/>
      <c r="E42" s="197"/>
      <c r="F42" s="197"/>
      <c r="G42" s="197"/>
      <c r="H42" s="197"/>
      <c r="I42" s="197"/>
      <c r="J42" s="197"/>
      <c r="K42" s="198"/>
    </row>
    <row r="43" spans="1:11" s="2" customFormat="1" ht="16.2" x14ac:dyDescent="0.35">
      <c r="A43" s="4"/>
      <c r="B43" s="4"/>
      <c r="C43" s="4"/>
    </row>
    <row r="44" spans="1:11" s="2" customFormat="1" ht="16.2" x14ac:dyDescent="0.35">
      <c r="A44" s="4"/>
      <c r="B44" s="4"/>
      <c r="C44" s="4"/>
    </row>
    <row r="45" spans="1:11" s="2" customFormat="1" ht="16.2" x14ac:dyDescent="0.35">
      <c r="A45" s="4"/>
      <c r="B45" s="4"/>
      <c r="C45" s="4"/>
    </row>
    <row r="46" spans="1:11" s="2" customFormat="1" ht="16.8" thickBot="1" x14ac:dyDescent="0.4">
      <c r="A46" s="9"/>
      <c r="B46" s="10"/>
      <c r="C46" s="3"/>
      <c r="D46" s="8"/>
    </row>
    <row r="47" spans="1:11" s="2" customFormat="1" ht="33" customHeight="1" x14ac:dyDescent="0.35">
      <c r="A47" s="134" t="s">
        <v>32</v>
      </c>
      <c r="B47" s="135"/>
      <c r="C47" s="135"/>
      <c r="D47" s="135"/>
      <c r="E47" s="135"/>
      <c r="F47" s="135"/>
      <c r="G47" s="135"/>
      <c r="H47" s="135"/>
      <c r="I47" s="155"/>
    </row>
    <row r="48" spans="1:11" s="2" customFormat="1" ht="49.2" customHeight="1" x14ac:dyDescent="0.35">
      <c r="A48" s="104" t="s">
        <v>5</v>
      </c>
      <c r="B48" s="95" t="s">
        <v>33</v>
      </c>
      <c r="C48" s="156" t="s">
        <v>73</v>
      </c>
      <c r="D48" s="166"/>
      <c r="E48" s="156" t="s">
        <v>74</v>
      </c>
      <c r="F48" s="157"/>
      <c r="G48" s="157"/>
      <c r="H48" s="157"/>
      <c r="I48" s="158"/>
    </row>
    <row r="49" spans="1:9" s="2" customFormat="1" ht="75" customHeight="1" x14ac:dyDescent="0.35">
      <c r="A49" s="104"/>
      <c r="B49" s="95"/>
      <c r="C49" s="159"/>
      <c r="D49" s="167"/>
      <c r="E49" s="159"/>
      <c r="F49" s="160"/>
      <c r="G49" s="160"/>
      <c r="H49" s="160"/>
      <c r="I49" s="161"/>
    </row>
    <row r="50" spans="1:9" s="2" customFormat="1" ht="16.2" x14ac:dyDescent="0.35">
      <c r="A50" s="11">
        <v>5.0999999999999996</v>
      </c>
      <c r="B50" s="50"/>
      <c r="C50" s="162"/>
      <c r="D50" s="165"/>
      <c r="E50" s="162"/>
      <c r="F50" s="163"/>
      <c r="G50" s="163"/>
      <c r="H50" s="163"/>
      <c r="I50" s="164"/>
    </row>
    <row r="51" spans="1:9" s="2" customFormat="1" ht="16.2" x14ac:dyDescent="0.35">
      <c r="A51" s="11">
        <v>5.2</v>
      </c>
      <c r="B51" s="50"/>
      <c r="C51" s="162"/>
      <c r="D51" s="165"/>
      <c r="E51" s="162"/>
      <c r="F51" s="163">
        <f t="shared" ref="F51" si="0">D51*E51</f>
        <v>0</v>
      </c>
      <c r="G51" s="163"/>
      <c r="H51" s="163"/>
      <c r="I51" s="164"/>
    </row>
    <row r="52" spans="1:9" s="2" customFormat="1" ht="16.2" x14ac:dyDescent="0.35">
      <c r="A52" s="11">
        <v>5.3</v>
      </c>
      <c r="B52" s="50"/>
      <c r="C52" s="162"/>
      <c r="D52" s="165"/>
      <c r="E52" s="162"/>
      <c r="F52" s="163"/>
      <c r="G52" s="163"/>
      <c r="H52" s="163"/>
      <c r="I52" s="164"/>
    </row>
    <row r="53" spans="1:9" s="2" customFormat="1" ht="16.2" x14ac:dyDescent="0.35">
      <c r="A53" s="11">
        <v>5.4</v>
      </c>
      <c r="B53" s="50"/>
      <c r="C53" s="162"/>
      <c r="D53" s="165"/>
      <c r="E53" s="162"/>
      <c r="F53" s="163">
        <f t="shared" ref="F53" si="1">D53*E53</f>
        <v>0</v>
      </c>
      <c r="G53" s="163"/>
      <c r="H53" s="163"/>
      <c r="I53" s="164"/>
    </row>
    <row r="54" spans="1:9" s="2" customFormat="1" ht="16.2" x14ac:dyDescent="0.35">
      <c r="A54" s="11">
        <v>5.5</v>
      </c>
      <c r="B54" s="50"/>
      <c r="C54" s="162"/>
      <c r="D54" s="165"/>
      <c r="E54" s="162"/>
      <c r="F54" s="163"/>
      <c r="G54" s="163"/>
      <c r="H54" s="163"/>
      <c r="I54" s="164"/>
    </row>
    <row r="55" spans="1:9" s="2" customFormat="1" ht="16.2" x14ac:dyDescent="0.35">
      <c r="A55" s="11">
        <v>5.6</v>
      </c>
      <c r="B55" s="50"/>
      <c r="C55" s="162"/>
      <c r="D55" s="165"/>
      <c r="E55" s="162"/>
      <c r="F55" s="163">
        <f t="shared" ref="F55" si="2">D55*E55</f>
        <v>0</v>
      </c>
      <c r="G55" s="163"/>
      <c r="H55" s="163"/>
      <c r="I55" s="164"/>
    </row>
    <row r="56" spans="1:9" s="2" customFormat="1" ht="16.2" x14ac:dyDescent="0.35">
      <c r="A56" s="11">
        <v>5.7</v>
      </c>
      <c r="B56" s="50"/>
      <c r="C56" s="162"/>
      <c r="D56" s="165"/>
      <c r="E56" s="162"/>
      <c r="F56" s="163"/>
      <c r="G56" s="163"/>
      <c r="H56" s="163"/>
      <c r="I56" s="164"/>
    </row>
    <row r="57" spans="1:9" s="2" customFormat="1" ht="16.2" x14ac:dyDescent="0.35">
      <c r="A57" s="11">
        <v>5.8</v>
      </c>
      <c r="B57" s="50"/>
      <c r="C57" s="162"/>
      <c r="D57" s="165"/>
      <c r="E57" s="162"/>
      <c r="F57" s="163">
        <f t="shared" ref="F57" si="3">D57*E57</f>
        <v>0</v>
      </c>
      <c r="G57" s="163"/>
      <c r="H57" s="163"/>
      <c r="I57" s="164"/>
    </row>
    <row r="58" spans="1:9" s="2" customFormat="1" ht="16.2" x14ac:dyDescent="0.35">
      <c r="A58" s="11">
        <v>5.9</v>
      </c>
      <c r="B58" s="50"/>
      <c r="C58" s="162"/>
      <c r="D58" s="165"/>
      <c r="E58" s="162"/>
      <c r="F58" s="163"/>
      <c r="G58" s="163"/>
      <c r="H58" s="163"/>
      <c r="I58" s="164"/>
    </row>
    <row r="59" spans="1:9" s="2" customFormat="1" ht="16.2" x14ac:dyDescent="0.35">
      <c r="A59" s="55">
        <v>5.0999999999999996</v>
      </c>
      <c r="B59" s="50"/>
      <c r="C59" s="162"/>
      <c r="D59" s="165"/>
      <c r="E59" s="162"/>
      <c r="F59" s="163">
        <f t="shared" ref="F59" si="4">D59*E59</f>
        <v>0</v>
      </c>
      <c r="G59" s="163"/>
      <c r="H59" s="163"/>
      <c r="I59" s="164"/>
    </row>
    <row r="60" spans="1:9" s="2" customFormat="1" ht="16.2" x14ac:dyDescent="0.35">
      <c r="A60" s="11">
        <v>5.1100000000000003</v>
      </c>
      <c r="B60" s="50"/>
      <c r="C60" s="162"/>
      <c r="D60" s="165"/>
      <c r="E60" s="162"/>
      <c r="F60" s="163"/>
      <c r="G60" s="163"/>
      <c r="H60" s="163"/>
      <c r="I60" s="164"/>
    </row>
    <row r="61" spans="1:9" s="2" customFormat="1" ht="16.2" x14ac:dyDescent="0.35">
      <c r="A61" s="55">
        <v>5.12</v>
      </c>
      <c r="B61" s="50"/>
      <c r="C61" s="162"/>
      <c r="D61" s="165"/>
      <c r="E61" s="162"/>
      <c r="F61" s="163">
        <f t="shared" ref="F61" si="5">D61*E61</f>
        <v>0</v>
      </c>
      <c r="G61" s="163"/>
      <c r="H61" s="163"/>
      <c r="I61" s="164"/>
    </row>
    <row r="62" spans="1:9" s="2" customFormat="1" ht="16.2" x14ac:dyDescent="0.35">
      <c r="A62" s="11">
        <v>5.13</v>
      </c>
      <c r="B62" s="50"/>
      <c r="C62" s="162"/>
      <c r="D62" s="165"/>
      <c r="E62" s="162"/>
      <c r="F62" s="163"/>
      <c r="G62" s="163"/>
      <c r="H62" s="163"/>
      <c r="I62" s="164"/>
    </row>
    <row r="63" spans="1:9" s="2" customFormat="1" ht="16.2" x14ac:dyDescent="0.35">
      <c r="A63" s="55">
        <v>5.14</v>
      </c>
      <c r="B63" s="50"/>
      <c r="C63" s="162"/>
      <c r="D63" s="165"/>
      <c r="E63" s="162"/>
      <c r="F63" s="163">
        <f t="shared" ref="F63" si="6">D63*E63</f>
        <v>0</v>
      </c>
      <c r="G63" s="163"/>
      <c r="H63" s="163"/>
      <c r="I63" s="164"/>
    </row>
    <row r="64" spans="1:9" s="2" customFormat="1" ht="16.2" x14ac:dyDescent="0.35">
      <c r="A64" s="11">
        <v>5.15</v>
      </c>
      <c r="B64" s="50"/>
      <c r="C64" s="162"/>
      <c r="D64" s="165"/>
      <c r="E64" s="162"/>
      <c r="F64" s="163"/>
      <c r="G64" s="163"/>
      <c r="H64" s="163"/>
      <c r="I64" s="164"/>
    </row>
    <row r="65" spans="1:11" s="2" customFormat="1" ht="16.2" x14ac:dyDescent="0.35">
      <c r="A65" s="55">
        <v>5.16</v>
      </c>
      <c r="B65" s="50"/>
      <c r="C65" s="162"/>
      <c r="D65" s="165"/>
      <c r="E65" s="162"/>
      <c r="F65" s="163">
        <f t="shared" ref="F65" si="7">D65*E65</f>
        <v>0</v>
      </c>
      <c r="G65" s="163"/>
      <c r="H65" s="163"/>
      <c r="I65" s="164"/>
    </row>
    <row r="66" spans="1:11" s="2" customFormat="1" ht="16.2" x14ac:dyDescent="0.35">
      <c r="A66" s="11">
        <v>5.17</v>
      </c>
      <c r="B66" s="50"/>
      <c r="C66" s="162"/>
      <c r="D66" s="165"/>
      <c r="E66" s="162"/>
      <c r="F66" s="163"/>
      <c r="G66" s="163"/>
      <c r="H66" s="163"/>
      <c r="I66" s="164"/>
    </row>
    <row r="67" spans="1:11" s="2" customFormat="1" ht="16.2" x14ac:dyDescent="0.35">
      <c r="A67" s="55">
        <v>5.1800000000000104</v>
      </c>
      <c r="B67" s="50"/>
      <c r="C67" s="162"/>
      <c r="D67" s="165"/>
      <c r="E67" s="162"/>
      <c r="F67" s="163">
        <f t="shared" ref="F67" si="8">D67*E67</f>
        <v>0</v>
      </c>
      <c r="G67" s="163"/>
      <c r="H67" s="163"/>
      <c r="I67" s="164"/>
    </row>
    <row r="68" spans="1:11" s="2" customFormat="1" ht="16.2" x14ac:dyDescent="0.35">
      <c r="A68" s="11">
        <v>5.1900000000000102</v>
      </c>
      <c r="B68" s="50"/>
      <c r="C68" s="162"/>
      <c r="D68" s="165"/>
      <c r="E68" s="162"/>
      <c r="F68" s="163"/>
      <c r="G68" s="163"/>
      <c r="H68" s="163"/>
      <c r="I68" s="164"/>
    </row>
    <row r="69" spans="1:11" s="2" customFormat="1" ht="16.2" x14ac:dyDescent="0.35">
      <c r="A69" s="55">
        <v>5.2000000000000099</v>
      </c>
      <c r="B69" s="50"/>
      <c r="C69" s="162"/>
      <c r="D69" s="165"/>
      <c r="E69" s="162"/>
      <c r="F69" s="163">
        <f t="shared" ref="F69" si="9">D69*E69</f>
        <v>0</v>
      </c>
      <c r="G69" s="163"/>
      <c r="H69" s="163"/>
      <c r="I69" s="164"/>
    </row>
    <row r="70" spans="1:11" s="2" customFormat="1" ht="21" customHeight="1" thickBot="1" x14ac:dyDescent="0.4">
      <c r="A70" s="108"/>
      <c r="B70" s="109"/>
      <c r="C70" s="109"/>
      <c r="D70" s="109"/>
      <c r="E70" s="109"/>
      <c r="F70" s="109"/>
      <c r="G70" s="109"/>
      <c r="H70" s="109"/>
      <c r="I70" s="141"/>
    </row>
    <row r="71" spans="1:11" s="2" customFormat="1" ht="16.2" x14ac:dyDescent="0.35">
      <c r="A71" s="35"/>
      <c r="B71" s="35"/>
      <c r="C71" s="35"/>
      <c r="D71" s="35"/>
      <c r="E71" s="35"/>
      <c r="F71" s="35"/>
      <c r="G71" s="35"/>
      <c r="H71" s="35"/>
      <c r="I71" s="35"/>
      <c r="J71" s="35"/>
      <c r="K71" s="35"/>
    </row>
    <row r="72" spans="1:11" s="2" customFormat="1" ht="16.2" x14ac:dyDescent="0.35">
      <c r="A72" s="35"/>
      <c r="B72" s="35"/>
      <c r="C72" s="35"/>
      <c r="D72" s="35"/>
      <c r="E72" s="35"/>
      <c r="F72" s="35"/>
      <c r="G72" s="35"/>
      <c r="H72" s="35"/>
      <c r="I72" s="35"/>
      <c r="J72" s="35"/>
      <c r="K72" s="35"/>
    </row>
    <row r="73" spans="1:11" s="2" customFormat="1" ht="16.2" x14ac:dyDescent="0.35">
      <c r="A73" s="35"/>
      <c r="B73" s="35"/>
      <c r="C73" s="35"/>
      <c r="D73" s="35"/>
      <c r="E73" s="35"/>
      <c r="F73" s="35"/>
      <c r="G73" s="35"/>
      <c r="H73" s="35"/>
      <c r="I73" s="35"/>
      <c r="J73" s="35"/>
      <c r="K73" s="35"/>
    </row>
    <row r="74" spans="1:11" s="2" customFormat="1" ht="16.8" thickBot="1" x14ac:dyDescent="0.4">
      <c r="A74" s="35"/>
      <c r="B74" s="35"/>
      <c r="C74" s="35"/>
      <c r="D74" s="35"/>
      <c r="E74" s="35"/>
      <c r="F74" s="35"/>
      <c r="G74" s="35"/>
      <c r="H74" s="35"/>
      <c r="I74" s="35"/>
    </row>
    <row r="75" spans="1:11" s="2" customFormat="1" ht="40.200000000000003" customHeight="1" x14ac:dyDescent="0.35">
      <c r="A75" s="134" t="s">
        <v>43</v>
      </c>
      <c r="B75" s="135"/>
      <c r="C75" s="135"/>
      <c r="D75" s="135"/>
      <c r="E75" s="135"/>
      <c r="F75" s="155"/>
    </row>
    <row r="76" spans="1:11" s="2" customFormat="1" ht="46.95" customHeight="1" x14ac:dyDescent="0.35">
      <c r="A76" s="104" t="s">
        <v>5</v>
      </c>
      <c r="B76" s="95" t="s">
        <v>33</v>
      </c>
      <c r="C76" s="90" t="s">
        <v>73</v>
      </c>
      <c r="D76" s="156" t="s">
        <v>74</v>
      </c>
      <c r="E76" s="157"/>
      <c r="F76" s="158"/>
    </row>
    <row r="77" spans="1:11" s="2" customFormat="1" ht="16.2" x14ac:dyDescent="0.35">
      <c r="A77" s="104"/>
      <c r="B77" s="95"/>
      <c r="C77" s="90"/>
      <c r="D77" s="159"/>
      <c r="E77" s="160"/>
      <c r="F77" s="161"/>
    </row>
    <row r="78" spans="1:11" s="2" customFormat="1" ht="16.2" x14ac:dyDescent="0.35">
      <c r="A78" s="11">
        <v>6.1</v>
      </c>
      <c r="B78" s="7"/>
      <c r="C78" s="7"/>
      <c r="D78" s="149"/>
      <c r="E78" s="150"/>
      <c r="F78" s="151"/>
    </row>
    <row r="79" spans="1:11" s="2" customFormat="1" ht="16.2" x14ac:dyDescent="0.35">
      <c r="A79" s="11">
        <v>6.2</v>
      </c>
      <c r="B79" s="7"/>
      <c r="C79" s="7"/>
      <c r="D79" s="149"/>
      <c r="E79" s="150"/>
      <c r="F79" s="151">
        <f t="shared" ref="F79:F84" si="10">D79*E79</f>
        <v>0</v>
      </c>
    </row>
    <row r="80" spans="1:11" s="2" customFormat="1" ht="16.2" x14ac:dyDescent="0.35">
      <c r="A80" s="11">
        <v>6.3</v>
      </c>
      <c r="B80" s="7"/>
      <c r="C80" s="7"/>
      <c r="D80" s="149"/>
      <c r="E80" s="150"/>
      <c r="F80" s="151">
        <f t="shared" si="10"/>
        <v>0</v>
      </c>
    </row>
    <row r="81" spans="1:11" s="2" customFormat="1" ht="16.2" x14ac:dyDescent="0.35">
      <c r="A81" s="11">
        <v>6.4</v>
      </c>
      <c r="B81" s="7"/>
      <c r="C81" s="7"/>
      <c r="D81" s="149"/>
      <c r="E81" s="150"/>
      <c r="F81" s="151">
        <f t="shared" si="10"/>
        <v>0</v>
      </c>
    </row>
    <row r="82" spans="1:11" s="2" customFormat="1" ht="16.2" x14ac:dyDescent="0.35">
      <c r="A82" s="11">
        <v>6.5</v>
      </c>
      <c r="B82" s="7"/>
      <c r="C82" s="7"/>
      <c r="D82" s="149"/>
      <c r="E82" s="150"/>
      <c r="F82" s="151">
        <f t="shared" si="10"/>
        <v>0</v>
      </c>
    </row>
    <row r="83" spans="1:11" s="2" customFormat="1" ht="16.2" x14ac:dyDescent="0.35">
      <c r="A83" s="11">
        <v>6.6</v>
      </c>
      <c r="B83" s="7"/>
      <c r="C83" s="7"/>
      <c r="D83" s="149"/>
      <c r="E83" s="150"/>
      <c r="F83" s="151">
        <f t="shared" si="10"/>
        <v>0</v>
      </c>
    </row>
    <row r="84" spans="1:11" s="2" customFormat="1" ht="16.2" x14ac:dyDescent="0.35">
      <c r="A84" s="11">
        <v>6.7</v>
      </c>
      <c r="B84" s="7"/>
      <c r="C84" s="7"/>
      <c r="D84" s="149"/>
      <c r="E84" s="150"/>
      <c r="F84" s="151">
        <f t="shared" si="10"/>
        <v>0</v>
      </c>
    </row>
    <row r="85" spans="1:11" s="2" customFormat="1" ht="16.8" thickBot="1" x14ac:dyDescent="0.4">
      <c r="A85" s="108" t="s">
        <v>17</v>
      </c>
      <c r="B85" s="109"/>
      <c r="C85" s="36"/>
      <c r="D85" s="152"/>
      <c r="E85" s="153"/>
      <c r="F85" s="154">
        <f>SUM(F78:F84)</f>
        <v>0</v>
      </c>
    </row>
    <row r="86" spans="1:11" s="2" customFormat="1" ht="16.95" customHeight="1" x14ac:dyDescent="0.35">
      <c r="A86" s="35"/>
      <c r="B86" s="35"/>
      <c r="C86" s="35"/>
      <c r="D86" s="35"/>
      <c r="E86" s="35"/>
      <c r="F86" s="35"/>
      <c r="G86" s="35"/>
      <c r="H86" s="35"/>
      <c r="I86" s="35"/>
      <c r="J86" s="35"/>
      <c r="K86" s="35"/>
    </row>
    <row r="87" spans="1:11" s="2" customFormat="1" ht="16.2" x14ac:dyDescent="0.35">
      <c r="A87" s="35"/>
      <c r="B87" s="35"/>
      <c r="C87" s="35"/>
      <c r="D87" s="35"/>
      <c r="E87" s="35"/>
      <c r="F87" s="35"/>
      <c r="G87" s="35"/>
      <c r="H87" s="35"/>
      <c r="I87" s="35"/>
      <c r="J87" s="35"/>
      <c r="K87" s="35"/>
    </row>
    <row r="88" spans="1:11" s="2" customFormat="1" ht="16.8" thickBot="1" x14ac:dyDescent="0.4">
      <c r="A88" s="35"/>
      <c r="B88" s="35"/>
      <c r="C88" s="35"/>
      <c r="D88" s="35"/>
      <c r="E88" s="35"/>
      <c r="F88" s="35"/>
      <c r="G88" s="35"/>
      <c r="H88" s="35"/>
      <c r="I88" s="35"/>
    </row>
    <row r="89" spans="1:11" s="2" customFormat="1" ht="39" customHeight="1" x14ac:dyDescent="0.35">
      <c r="A89" s="120" t="s">
        <v>49</v>
      </c>
      <c r="B89" s="121"/>
      <c r="C89" s="121"/>
      <c r="D89" s="121"/>
      <c r="E89" s="121"/>
      <c r="F89" s="121"/>
      <c r="G89" s="122"/>
    </row>
    <row r="90" spans="1:11" s="2" customFormat="1" ht="38.4" customHeight="1" x14ac:dyDescent="0.35">
      <c r="A90" s="104" t="s">
        <v>5</v>
      </c>
      <c r="B90" s="95" t="s">
        <v>33</v>
      </c>
      <c r="C90" s="90" t="s">
        <v>73</v>
      </c>
      <c r="D90" s="90" t="s">
        <v>74</v>
      </c>
      <c r="E90" s="90"/>
      <c r="F90" s="90"/>
      <c r="G90" s="142"/>
    </row>
    <row r="91" spans="1:11" s="2" customFormat="1" ht="67.95" customHeight="1" x14ac:dyDescent="0.35">
      <c r="A91" s="104"/>
      <c r="B91" s="95"/>
      <c r="C91" s="90"/>
      <c r="D91" s="90"/>
      <c r="E91" s="90"/>
      <c r="F91" s="90"/>
      <c r="G91" s="142"/>
    </row>
    <row r="92" spans="1:11" s="2" customFormat="1" ht="16.2" x14ac:dyDescent="0.35">
      <c r="A92" s="11">
        <v>7.1</v>
      </c>
      <c r="B92" s="7"/>
      <c r="C92" s="7"/>
      <c r="D92" s="143"/>
      <c r="E92" s="143"/>
      <c r="F92" s="143"/>
      <c r="G92" s="144"/>
    </row>
    <row r="93" spans="1:11" s="2" customFormat="1" ht="16.2" x14ac:dyDescent="0.35">
      <c r="A93" s="11">
        <v>7.2</v>
      </c>
      <c r="B93" s="7"/>
      <c r="C93" s="7"/>
      <c r="D93" s="143"/>
      <c r="E93" s="143"/>
      <c r="F93" s="143"/>
      <c r="G93" s="144"/>
    </row>
    <row r="94" spans="1:11" s="2" customFormat="1" ht="16.2" x14ac:dyDescent="0.35">
      <c r="A94" s="11">
        <v>7.3</v>
      </c>
      <c r="B94" s="7"/>
      <c r="C94" s="7"/>
      <c r="D94" s="143"/>
      <c r="E94" s="143"/>
      <c r="F94" s="143"/>
      <c r="G94" s="144"/>
    </row>
    <row r="95" spans="1:11" s="2" customFormat="1" ht="16.2" x14ac:dyDescent="0.35">
      <c r="A95" s="11">
        <v>7.4</v>
      </c>
      <c r="B95" s="7"/>
      <c r="C95" s="7"/>
      <c r="D95" s="143"/>
      <c r="E95" s="143"/>
      <c r="F95" s="143"/>
      <c r="G95" s="144"/>
    </row>
    <row r="96" spans="1:11" s="2" customFormat="1" ht="16.2" x14ac:dyDescent="0.35">
      <c r="A96" s="11">
        <v>7.5</v>
      </c>
      <c r="B96" s="7"/>
      <c r="C96" s="7"/>
      <c r="D96" s="143"/>
      <c r="E96" s="143"/>
      <c r="F96" s="143"/>
      <c r="G96" s="144"/>
    </row>
    <row r="97" spans="1:7" s="2" customFormat="1" ht="16.2" x14ac:dyDescent="0.35">
      <c r="A97" s="11">
        <v>7.6</v>
      </c>
      <c r="B97" s="7"/>
      <c r="C97" s="7"/>
      <c r="D97" s="143"/>
      <c r="E97" s="143"/>
      <c r="F97" s="143"/>
      <c r="G97" s="144"/>
    </row>
    <row r="98" spans="1:7" s="2" customFormat="1" ht="16.2" x14ac:dyDescent="0.35">
      <c r="A98" s="11">
        <v>7.7</v>
      </c>
      <c r="B98" s="7"/>
      <c r="C98" s="7"/>
      <c r="D98" s="143"/>
      <c r="E98" s="143"/>
      <c r="F98" s="143"/>
      <c r="G98" s="144"/>
    </row>
    <row r="99" spans="1:7" s="2" customFormat="1" ht="16.8" thickBot="1" x14ac:dyDescent="0.4">
      <c r="A99" s="108" t="s">
        <v>17</v>
      </c>
      <c r="B99" s="109"/>
      <c r="C99" s="36"/>
      <c r="D99" s="174"/>
      <c r="E99" s="174"/>
      <c r="F99" s="174"/>
      <c r="G99" s="175"/>
    </row>
  </sheetData>
  <mergeCells count="131">
    <mergeCell ref="A99:B99"/>
    <mergeCell ref="D99:G99"/>
    <mergeCell ref="D93:G93"/>
    <mergeCell ref="D94:G94"/>
    <mergeCell ref="D95:G95"/>
    <mergeCell ref="D96:G96"/>
    <mergeCell ref="D97:G97"/>
    <mergeCell ref="D98:G98"/>
    <mergeCell ref="A89:G89"/>
    <mergeCell ref="A90:A91"/>
    <mergeCell ref="B90:B91"/>
    <mergeCell ref="C90:C91"/>
    <mergeCell ref="D90:G91"/>
    <mergeCell ref="D92:G92"/>
    <mergeCell ref="D80:F80"/>
    <mergeCell ref="D81:F81"/>
    <mergeCell ref="D82:F82"/>
    <mergeCell ref="D83:F83"/>
    <mergeCell ref="D84:F84"/>
    <mergeCell ref="A85:B85"/>
    <mergeCell ref="D85:F85"/>
    <mergeCell ref="A76:A77"/>
    <mergeCell ref="B76:B77"/>
    <mergeCell ref="C76:C77"/>
    <mergeCell ref="D76:F77"/>
    <mergeCell ref="D78:F78"/>
    <mergeCell ref="D79:F79"/>
    <mergeCell ref="C68:D68"/>
    <mergeCell ref="E68:I68"/>
    <mergeCell ref="C69:D69"/>
    <mergeCell ref="E69:I69"/>
    <mergeCell ref="A70:I70"/>
    <mergeCell ref="A75:F75"/>
    <mergeCell ref="C65:D65"/>
    <mergeCell ref="E65:I65"/>
    <mergeCell ref="C66:D66"/>
    <mergeCell ref="E66:I66"/>
    <mergeCell ref="C67:D67"/>
    <mergeCell ref="E67:I67"/>
    <mergeCell ref="C62:D62"/>
    <mergeCell ref="E62:I62"/>
    <mergeCell ref="C63:D63"/>
    <mergeCell ref="E63:I63"/>
    <mergeCell ref="C64:D64"/>
    <mergeCell ref="E64:I64"/>
    <mergeCell ref="C59:D59"/>
    <mergeCell ref="E59:I59"/>
    <mergeCell ref="C60:D60"/>
    <mergeCell ref="E60:I60"/>
    <mergeCell ref="C61:D61"/>
    <mergeCell ref="E61:I61"/>
    <mergeCell ref="C56:D56"/>
    <mergeCell ref="E56:I56"/>
    <mergeCell ref="C57:D57"/>
    <mergeCell ref="E57:I57"/>
    <mergeCell ref="C58:D58"/>
    <mergeCell ref="E58:I58"/>
    <mergeCell ref="C53:D53"/>
    <mergeCell ref="E53:I53"/>
    <mergeCell ref="C54:D54"/>
    <mergeCell ref="E54:I54"/>
    <mergeCell ref="C55:D55"/>
    <mergeCell ref="E55:I55"/>
    <mergeCell ref="C50:D50"/>
    <mergeCell ref="E50:I50"/>
    <mergeCell ref="C51:D51"/>
    <mergeCell ref="E51:I51"/>
    <mergeCell ref="C52:D52"/>
    <mergeCell ref="E52:I52"/>
    <mergeCell ref="A41:K41"/>
    <mergeCell ref="A42:K42"/>
    <mergeCell ref="A47:I47"/>
    <mergeCell ref="A48:A49"/>
    <mergeCell ref="B48:B49"/>
    <mergeCell ref="C48:D49"/>
    <mergeCell ref="E48:I49"/>
    <mergeCell ref="D38:E38"/>
    <mergeCell ref="F38:K38"/>
    <mergeCell ref="D39:E39"/>
    <mergeCell ref="F39:K39"/>
    <mergeCell ref="D40:E40"/>
    <mergeCell ref="F40:K40"/>
    <mergeCell ref="A34:K34"/>
    <mergeCell ref="D35:E35"/>
    <mergeCell ref="F35:K35"/>
    <mergeCell ref="D36:E36"/>
    <mergeCell ref="F36:K36"/>
    <mergeCell ref="D37:E37"/>
    <mergeCell ref="F37:K37"/>
    <mergeCell ref="C29:D29"/>
    <mergeCell ref="E29:J29"/>
    <mergeCell ref="A30:B30"/>
    <mergeCell ref="C30:D30"/>
    <mergeCell ref="E30:J30"/>
    <mergeCell ref="C26:D26"/>
    <mergeCell ref="E26:J26"/>
    <mergeCell ref="C27:D27"/>
    <mergeCell ref="E27:J27"/>
    <mergeCell ref="C28:D28"/>
    <mergeCell ref="E28:J28"/>
    <mergeCell ref="A23:J23"/>
    <mergeCell ref="C24:D24"/>
    <mergeCell ref="E24:J24"/>
    <mergeCell ref="C25:D25"/>
    <mergeCell ref="E25:J25"/>
    <mergeCell ref="C17:D17"/>
    <mergeCell ref="E17:J17"/>
    <mergeCell ref="C18:D18"/>
    <mergeCell ref="E18:J18"/>
    <mergeCell ref="A19:B19"/>
    <mergeCell ref="C19:D19"/>
    <mergeCell ref="E19:J19"/>
    <mergeCell ref="C16:D16"/>
    <mergeCell ref="E16:J16"/>
    <mergeCell ref="E7:K7"/>
    <mergeCell ref="A8:K8"/>
    <mergeCell ref="A9:K9"/>
    <mergeCell ref="A12:J12"/>
    <mergeCell ref="C13:D13"/>
    <mergeCell ref="E13:J13"/>
    <mergeCell ref="A20:J20"/>
    <mergeCell ref="A1:K1"/>
    <mergeCell ref="A2:K2"/>
    <mergeCell ref="E3:K3"/>
    <mergeCell ref="E4:K4"/>
    <mergeCell ref="E5:K5"/>
    <mergeCell ref="E6:K6"/>
    <mergeCell ref="C14:D14"/>
    <mergeCell ref="E14:J14"/>
    <mergeCell ref="C15:D15"/>
    <mergeCell ref="E15:J15"/>
  </mergeCells>
  <pageMargins left="0.7" right="0.7" top="0.75" bottom="0.75" header="0.3" footer="0.3"/>
  <pageSetup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4AD6-C6D4-468D-8ED3-379F8CF6386D}">
  <sheetPr>
    <pageSetUpPr fitToPage="1"/>
  </sheetPr>
  <dimension ref="A2:K130"/>
  <sheetViews>
    <sheetView view="pageBreakPreview" topLeftCell="A105" zoomScale="80" zoomScaleNormal="100" zoomScaleSheetLayoutView="80" workbookViewId="0">
      <selection activeCell="B120" sqref="B120"/>
    </sheetView>
  </sheetViews>
  <sheetFormatPr defaultColWidth="9.109375" defaultRowHeight="16.2" x14ac:dyDescent="0.35"/>
  <cols>
    <col min="1" max="1" width="6.44140625" style="1" customWidth="1"/>
    <col min="2" max="2" width="48.88671875" style="2" customWidth="1"/>
    <col min="3" max="3" width="21.6640625" style="3" customWidth="1"/>
    <col min="4" max="5" width="17.44140625" style="2" customWidth="1"/>
    <col min="6" max="6" width="19" style="2" customWidth="1"/>
    <col min="7" max="7" width="19.33203125" style="2" customWidth="1"/>
    <col min="8" max="8" width="19.88671875" style="2" customWidth="1"/>
    <col min="9" max="9" width="28.33203125" style="2" customWidth="1"/>
    <col min="10" max="10" width="24" style="2" customWidth="1"/>
    <col min="11" max="11" width="24.88671875" style="2" customWidth="1"/>
    <col min="12" max="16384" width="9.109375" style="2"/>
  </cols>
  <sheetData>
    <row r="2" spans="1:11" ht="33" customHeight="1" x14ac:dyDescent="0.35">
      <c r="A2" s="123" t="s">
        <v>78</v>
      </c>
      <c r="B2" s="123"/>
      <c r="C2" s="123"/>
      <c r="D2" s="123"/>
      <c r="E2" s="123"/>
      <c r="F2" s="123"/>
      <c r="G2" s="123"/>
      <c r="H2" s="123"/>
      <c r="I2" s="123"/>
      <c r="J2" s="123"/>
    </row>
    <row r="4" spans="1:11" ht="25.95" customHeight="1" x14ac:dyDescent="0.35">
      <c r="B4" s="80" t="s">
        <v>1</v>
      </c>
      <c r="C4" s="86"/>
      <c r="D4" s="86"/>
      <c r="E4" s="86"/>
      <c r="F4" s="86"/>
      <c r="G4" s="86"/>
    </row>
    <row r="5" spans="1:11" ht="25.95" customHeight="1" x14ac:dyDescent="0.35">
      <c r="B5" s="81" t="s">
        <v>2</v>
      </c>
      <c r="C5" s="87"/>
      <c r="D5" s="87"/>
      <c r="E5" s="87"/>
      <c r="F5" s="87"/>
      <c r="G5" s="87"/>
    </row>
    <row r="6" spans="1:11" ht="30.6" customHeight="1" thickBot="1" x14ac:dyDescent="0.4">
      <c r="J6" s="140" t="s">
        <v>3</v>
      </c>
      <c r="K6" s="140"/>
    </row>
    <row r="7" spans="1:11" ht="39" customHeight="1" thickBot="1" x14ac:dyDescent="0.4">
      <c r="A7" s="137" t="s">
        <v>4</v>
      </c>
      <c r="B7" s="138"/>
      <c r="C7" s="138"/>
      <c r="D7" s="138"/>
      <c r="E7" s="138"/>
      <c r="F7" s="138"/>
      <c r="G7" s="138"/>
      <c r="H7" s="138"/>
      <c r="I7" s="139"/>
      <c r="J7" s="85"/>
    </row>
    <row r="8" spans="1:11" ht="48.6" x14ac:dyDescent="0.35">
      <c r="A8" s="82" t="s">
        <v>5</v>
      </c>
      <c r="B8" s="83" t="s">
        <v>6</v>
      </c>
      <c r="C8" s="83" t="s">
        <v>7</v>
      </c>
      <c r="D8" s="83" t="s">
        <v>8</v>
      </c>
      <c r="E8" s="83" t="s">
        <v>9</v>
      </c>
      <c r="F8" s="83" t="s">
        <v>10</v>
      </c>
      <c r="G8" s="83" t="s">
        <v>11</v>
      </c>
      <c r="H8" s="83" t="s">
        <v>12</v>
      </c>
      <c r="I8" s="84" t="s">
        <v>13</v>
      </c>
    </row>
    <row r="9" spans="1:11" ht="45" customHeight="1" x14ac:dyDescent="0.35">
      <c r="A9" s="59">
        <v>1.1000000000000001</v>
      </c>
      <c r="B9" s="58" t="s">
        <v>14</v>
      </c>
      <c r="C9" s="52"/>
      <c r="D9" s="52"/>
      <c r="E9" s="53"/>
      <c r="F9" s="14"/>
      <c r="G9" s="14">
        <f>C9*D9*E9*F9</f>
        <v>0</v>
      </c>
      <c r="H9" s="40"/>
      <c r="I9" s="61"/>
    </row>
    <row r="10" spans="1:11" ht="45" customHeight="1" x14ac:dyDescent="0.35">
      <c r="A10" s="59">
        <v>1.2</v>
      </c>
      <c r="B10" s="58" t="s">
        <v>15</v>
      </c>
      <c r="C10" s="52"/>
      <c r="D10" s="52"/>
      <c r="E10" s="53"/>
      <c r="F10" s="14"/>
      <c r="G10" s="14">
        <f>C10*D10*E10*F10</f>
        <v>0</v>
      </c>
      <c r="H10" s="40"/>
      <c r="I10" s="61"/>
    </row>
    <row r="11" spans="1:11" ht="41.25" customHeight="1" x14ac:dyDescent="0.35">
      <c r="A11" s="59">
        <v>1.3</v>
      </c>
      <c r="B11" s="58" t="s">
        <v>16</v>
      </c>
      <c r="C11" s="52"/>
      <c r="D11" s="52"/>
      <c r="E11" s="53"/>
      <c r="F11" s="14"/>
      <c r="G11" s="14">
        <f t="shared" ref="G11:G13" si="0">C11*D11*E11*F11</f>
        <v>0</v>
      </c>
      <c r="H11" s="40"/>
      <c r="I11" s="61"/>
    </row>
    <row r="12" spans="1:11" ht="41.25" customHeight="1" x14ac:dyDescent="0.35">
      <c r="A12" s="59">
        <v>1.4</v>
      </c>
      <c r="B12" s="34"/>
      <c r="C12" s="52"/>
      <c r="D12" s="52"/>
      <c r="E12" s="53"/>
      <c r="F12" s="14"/>
      <c r="G12" s="14">
        <f t="shared" si="0"/>
        <v>0</v>
      </c>
      <c r="H12" s="40"/>
      <c r="I12" s="61"/>
    </row>
    <row r="13" spans="1:11" ht="41.25" customHeight="1" x14ac:dyDescent="0.35">
      <c r="A13" s="59">
        <v>1.5</v>
      </c>
      <c r="B13" s="34"/>
      <c r="C13" s="52"/>
      <c r="D13" s="52"/>
      <c r="E13" s="53"/>
      <c r="F13" s="14"/>
      <c r="G13" s="14">
        <f t="shared" si="0"/>
        <v>0</v>
      </c>
      <c r="H13" s="40"/>
      <c r="I13" s="61"/>
    </row>
    <row r="14" spans="1:11" ht="16.8" thickBot="1" x14ac:dyDescent="0.4">
      <c r="A14" s="132" t="s">
        <v>17</v>
      </c>
      <c r="B14" s="133"/>
      <c r="C14" s="63"/>
      <c r="D14" s="62"/>
      <c r="E14" s="64">
        <f>SUM(E9:E13)</f>
        <v>0</v>
      </c>
      <c r="F14" s="65"/>
      <c r="G14" s="65">
        <f>SUM(G9:G13)</f>
        <v>0</v>
      </c>
      <c r="H14" s="65">
        <f>SUM(H9:H13)</f>
        <v>0</v>
      </c>
      <c r="I14" s="66">
        <f>SUM(I9:I13)</f>
        <v>0</v>
      </c>
    </row>
    <row r="15" spans="1:11" x14ac:dyDescent="0.35">
      <c r="A15" s="16"/>
      <c r="B15" s="16"/>
      <c r="C15" s="17"/>
      <c r="D15" s="18"/>
      <c r="E15" s="17"/>
      <c r="F15" s="78"/>
      <c r="G15" s="19"/>
      <c r="H15" s="19"/>
      <c r="I15" s="19"/>
      <c r="J15" s="19"/>
    </row>
    <row r="16" spans="1:11" ht="16.8" thickBot="1" x14ac:dyDescent="0.4">
      <c r="A16" s="16"/>
      <c r="B16" s="16"/>
      <c r="C16" s="17"/>
      <c r="D16" s="18"/>
      <c r="E16" s="17"/>
      <c r="F16" s="19"/>
    </row>
    <row r="17" spans="1:8" ht="45.75" customHeight="1" x14ac:dyDescent="0.35">
      <c r="A17" s="134" t="s">
        <v>18</v>
      </c>
      <c r="B17" s="135"/>
      <c r="C17" s="135"/>
      <c r="D17" s="135"/>
      <c r="E17" s="135"/>
      <c r="F17" s="135"/>
      <c r="G17" s="135"/>
      <c r="H17" s="136"/>
    </row>
    <row r="18" spans="1:8" ht="67.5" customHeight="1" x14ac:dyDescent="0.35">
      <c r="A18" s="45" t="s">
        <v>5</v>
      </c>
      <c r="B18" s="46" t="s">
        <v>19</v>
      </c>
      <c r="C18" s="46" t="s">
        <v>7</v>
      </c>
      <c r="D18" s="46" t="s">
        <v>20</v>
      </c>
      <c r="E18" s="48" t="s">
        <v>21</v>
      </c>
      <c r="F18" s="49" t="s">
        <v>11</v>
      </c>
      <c r="G18" s="46" t="s">
        <v>12</v>
      </c>
      <c r="H18" s="46" t="s">
        <v>13</v>
      </c>
    </row>
    <row r="19" spans="1:8" x14ac:dyDescent="0.35">
      <c r="A19" s="5">
        <v>2.1</v>
      </c>
      <c r="B19" s="15"/>
      <c r="C19" s="6"/>
      <c r="D19" s="7"/>
      <c r="E19" s="14"/>
      <c r="F19" s="14">
        <f>C19*D19*E19</f>
        <v>0</v>
      </c>
      <c r="G19" s="7"/>
      <c r="H19" s="38"/>
    </row>
    <row r="20" spans="1:8" x14ac:dyDescent="0.35">
      <c r="A20" s="5">
        <v>2.2000000000000002</v>
      </c>
      <c r="B20" s="15"/>
      <c r="C20" s="6"/>
      <c r="D20" s="7"/>
      <c r="E20" s="14"/>
      <c r="F20" s="14">
        <f>C20*D20*E20</f>
        <v>0</v>
      </c>
      <c r="G20" s="28"/>
      <c r="H20" s="38"/>
    </row>
    <row r="21" spans="1:8" x14ac:dyDescent="0.35">
      <c r="A21" s="5">
        <v>2.2999999999999998</v>
      </c>
      <c r="B21" s="15"/>
      <c r="C21" s="6"/>
      <c r="D21" s="7"/>
      <c r="E21" s="14"/>
      <c r="F21" s="14">
        <f>C21*D21*E21</f>
        <v>0</v>
      </c>
      <c r="G21" s="28"/>
      <c r="H21" s="38"/>
    </row>
    <row r="22" spans="1:8" x14ac:dyDescent="0.35">
      <c r="A22" s="5">
        <v>2.4</v>
      </c>
      <c r="B22" s="15"/>
      <c r="C22" s="6"/>
      <c r="D22" s="7"/>
      <c r="E22" s="14"/>
      <c r="F22" s="14">
        <f>C22*D22*E22</f>
        <v>0</v>
      </c>
      <c r="G22" s="28"/>
      <c r="H22" s="38"/>
    </row>
    <row r="23" spans="1:8" x14ac:dyDescent="0.35">
      <c r="A23" s="5">
        <v>2.5</v>
      </c>
      <c r="B23" s="15"/>
      <c r="C23" s="6"/>
      <c r="D23" s="7"/>
      <c r="E23" s="14"/>
      <c r="F23" s="14">
        <f>C23*D23*E23</f>
        <v>0</v>
      </c>
      <c r="G23" s="28"/>
      <c r="H23" s="38"/>
    </row>
    <row r="24" spans="1:8" x14ac:dyDescent="0.35">
      <c r="A24" s="88" t="s">
        <v>17</v>
      </c>
      <c r="B24" s="89"/>
      <c r="C24" s="20"/>
      <c r="D24" s="22"/>
      <c r="E24" s="23"/>
      <c r="F24" s="23">
        <f>SUM(F19:F23)</f>
        <v>0</v>
      </c>
      <c r="G24" s="23">
        <f t="shared" ref="G24:H24" si="1">SUM(G19:G23)</f>
        <v>0</v>
      </c>
      <c r="H24" s="23">
        <f t="shared" si="1"/>
        <v>0</v>
      </c>
    </row>
    <row r="25" spans="1:8" ht="39" customHeight="1" x14ac:dyDescent="0.35">
      <c r="A25" s="91" t="s">
        <v>22</v>
      </c>
      <c r="B25" s="91"/>
      <c r="C25" s="91"/>
      <c r="D25" s="91"/>
      <c r="E25" s="91"/>
      <c r="F25" s="91"/>
      <c r="G25" s="91"/>
      <c r="H25" s="91"/>
    </row>
    <row r="26" spans="1:8" ht="39" customHeight="1" x14ac:dyDescent="0.35">
      <c r="A26" s="35"/>
      <c r="B26" s="35"/>
      <c r="C26" s="35"/>
      <c r="D26" s="35"/>
      <c r="E26" s="35"/>
      <c r="F26" s="35"/>
      <c r="G26" s="35"/>
      <c r="H26" s="35"/>
    </row>
    <row r="27" spans="1:8" ht="16.8" thickBot="1" x14ac:dyDescent="0.4"/>
    <row r="28" spans="1:8" ht="40.950000000000003" customHeight="1" x14ac:dyDescent="0.35">
      <c r="A28" s="92" t="s">
        <v>23</v>
      </c>
      <c r="B28" s="93"/>
      <c r="C28" s="93"/>
      <c r="D28" s="93"/>
      <c r="E28" s="93"/>
      <c r="F28" s="93"/>
      <c r="G28" s="93"/>
      <c r="H28" s="94"/>
    </row>
    <row r="29" spans="1:8" ht="64.8" x14ac:dyDescent="0.35">
      <c r="A29" s="45" t="s">
        <v>5</v>
      </c>
      <c r="B29" s="46" t="s">
        <v>24</v>
      </c>
      <c r="C29" s="46" t="s">
        <v>7</v>
      </c>
      <c r="D29" s="46" t="s">
        <v>20</v>
      </c>
      <c r="E29" s="48" t="s">
        <v>21</v>
      </c>
      <c r="F29" s="49" t="s">
        <v>11</v>
      </c>
      <c r="G29" s="46" t="s">
        <v>12</v>
      </c>
      <c r="H29" s="47" t="s">
        <v>13</v>
      </c>
    </row>
    <row r="30" spans="1:8" x14ac:dyDescent="0.35">
      <c r="A30" s="5">
        <v>3.1</v>
      </c>
      <c r="B30" s="15"/>
      <c r="C30" s="6"/>
      <c r="D30" s="7"/>
      <c r="E30" s="14"/>
      <c r="F30" s="14">
        <f>C30*D30*E30</f>
        <v>0</v>
      </c>
      <c r="G30" s="7"/>
      <c r="H30" s="67"/>
    </row>
    <row r="31" spans="1:8" x14ac:dyDescent="0.35">
      <c r="A31" s="5">
        <v>3.2</v>
      </c>
      <c r="B31" s="15"/>
      <c r="C31" s="6"/>
      <c r="D31" s="7"/>
      <c r="E31" s="14"/>
      <c r="F31" s="14">
        <f>C31*D31*E31</f>
        <v>0</v>
      </c>
      <c r="G31" s="28"/>
      <c r="H31" s="67"/>
    </row>
    <row r="32" spans="1:8" x14ac:dyDescent="0.35">
      <c r="A32" s="5">
        <v>3.3</v>
      </c>
      <c r="B32" s="15"/>
      <c r="C32" s="6"/>
      <c r="D32" s="7"/>
      <c r="E32" s="14"/>
      <c r="F32" s="14">
        <f>C32*D32*E32</f>
        <v>0</v>
      </c>
      <c r="G32" s="28"/>
      <c r="H32" s="67"/>
    </row>
    <row r="33" spans="1:8" x14ac:dyDescent="0.35">
      <c r="A33" s="5">
        <v>3.4</v>
      </c>
      <c r="B33" s="15"/>
      <c r="C33" s="6"/>
      <c r="D33" s="7"/>
      <c r="E33" s="14"/>
      <c r="F33" s="14">
        <f>C33*D33*E33</f>
        <v>0</v>
      </c>
      <c r="G33" s="28"/>
      <c r="H33" s="67"/>
    </row>
    <row r="34" spans="1:8" x14ac:dyDescent="0.35">
      <c r="A34" s="5">
        <v>3.5</v>
      </c>
      <c r="B34" s="15"/>
      <c r="C34" s="6"/>
      <c r="D34" s="7"/>
      <c r="E34" s="14"/>
      <c r="F34" s="14">
        <f>C34*D34*E34</f>
        <v>0</v>
      </c>
      <c r="G34" s="28"/>
      <c r="H34" s="67"/>
    </row>
    <row r="35" spans="1:8" x14ac:dyDescent="0.35">
      <c r="A35" s="88" t="s">
        <v>17</v>
      </c>
      <c r="B35" s="89"/>
      <c r="C35" s="20"/>
      <c r="D35" s="22"/>
      <c r="E35" s="23"/>
      <c r="F35" s="23">
        <f>SUM(F30:F34)</f>
        <v>0</v>
      </c>
      <c r="G35" s="23">
        <f t="shared" ref="G35:H35" si="2">SUM(G30:G34)</f>
        <v>0</v>
      </c>
      <c r="H35" s="68">
        <f t="shared" si="2"/>
        <v>0</v>
      </c>
    </row>
    <row r="36" spans="1:8" ht="55.2" customHeight="1" x14ac:dyDescent="0.35">
      <c r="A36" s="91" t="s">
        <v>25</v>
      </c>
      <c r="B36" s="91"/>
      <c r="C36" s="91"/>
      <c r="D36" s="91"/>
      <c r="E36" s="91"/>
      <c r="F36" s="91"/>
      <c r="G36" s="91"/>
      <c r="H36" s="91"/>
    </row>
    <row r="37" spans="1:8" x14ac:dyDescent="0.35">
      <c r="A37" s="2"/>
      <c r="C37" s="2"/>
    </row>
    <row r="38" spans="1:8" ht="16.8" thickBot="1" x14ac:dyDescent="0.4">
      <c r="A38" s="4"/>
      <c r="B38" s="4"/>
      <c r="C38" s="4"/>
    </row>
    <row r="39" spans="1:8" ht="45" customHeight="1" x14ac:dyDescent="0.35">
      <c r="A39" s="92" t="s">
        <v>26</v>
      </c>
      <c r="B39" s="93"/>
      <c r="C39" s="93"/>
      <c r="D39" s="93"/>
      <c r="E39" s="93"/>
      <c r="F39" s="93"/>
      <c r="G39" s="93"/>
      <c r="H39" s="94"/>
    </row>
    <row r="40" spans="1:8" ht="48.6" x14ac:dyDescent="0.35">
      <c r="A40" s="45" t="s">
        <v>5</v>
      </c>
      <c r="B40" s="46" t="s">
        <v>24</v>
      </c>
      <c r="C40" s="46" t="s">
        <v>27</v>
      </c>
      <c r="D40" s="49" t="s">
        <v>28</v>
      </c>
      <c r="E40" s="49" t="s">
        <v>29</v>
      </c>
      <c r="F40" s="49" t="s">
        <v>11</v>
      </c>
      <c r="G40" s="46" t="s">
        <v>12</v>
      </c>
      <c r="H40" s="47" t="s">
        <v>30</v>
      </c>
    </row>
    <row r="41" spans="1:8" x14ac:dyDescent="0.35">
      <c r="A41" s="5">
        <v>4.0999999999999996</v>
      </c>
      <c r="B41" s="6"/>
      <c r="C41" s="6"/>
      <c r="D41" s="7"/>
      <c r="E41" s="14"/>
      <c r="F41" s="14">
        <f>E41*D41</f>
        <v>0</v>
      </c>
      <c r="G41" s="7"/>
      <c r="H41" s="67"/>
    </row>
    <row r="42" spans="1:8" x14ac:dyDescent="0.35">
      <c r="A42" s="5">
        <v>4.2</v>
      </c>
      <c r="B42" s="6"/>
      <c r="C42" s="6"/>
      <c r="D42" s="7"/>
      <c r="E42" s="14"/>
      <c r="F42" s="14">
        <f>E42*D42</f>
        <v>0</v>
      </c>
      <c r="G42" s="29"/>
      <c r="H42" s="67"/>
    </row>
    <row r="43" spans="1:8" ht="22.5" customHeight="1" x14ac:dyDescent="0.35">
      <c r="A43" s="5">
        <v>4.3</v>
      </c>
      <c r="B43" s="6"/>
      <c r="C43" s="6"/>
      <c r="D43" s="7"/>
      <c r="E43" s="14"/>
      <c r="F43" s="14">
        <f>E43*D43</f>
        <v>0</v>
      </c>
      <c r="G43" s="29"/>
      <c r="H43" s="67"/>
    </row>
    <row r="44" spans="1:8" x14ac:dyDescent="0.35">
      <c r="A44" s="5">
        <v>4.4000000000000004</v>
      </c>
      <c r="B44" s="6"/>
      <c r="C44" s="6"/>
      <c r="D44" s="7"/>
      <c r="E44" s="14"/>
      <c r="F44" s="14">
        <f>E44*D44</f>
        <v>0</v>
      </c>
      <c r="G44" s="29"/>
      <c r="H44" s="67"/>
    </row>
    <row r="45" spans="1:8" x14ac:dyDescent="0.35">
      <c r="A45" s="5">
        <v>4.5</v>
      </c>
      <c r="B45" s="6"/>
      <c r="C45" s="6"/>
      <c r="D45" s="7"/>
      <c r="E45" s="14"/>
      <c r="F45" s="14">
        <f>E45*D45</f>
        <v>0</v>
      </c>
      <c r="G45" s="29"/>
      <c r="H45" s="67"/>
    </row>
    <row r="46" spans="1:8" x14ac:dyDescent="0.35">
      <c r="A46" s="88" t="s">
        <v>17</v>
      </c>
      <c r="B46" s="89"/>
      <c r="C46" s="20"/>
      <c r="D46" s="22"/>
      <c r="E46" s="22"/>
      <c r="F46" s="23">
        <f>SUM(F41:F45)</f>
        <v>0</v>
      </c>
      <c r="G46" s="23">
        <f t="shared" ref="G46:H46" si="3">SUM(G41:G45)</f>
        <v>0</v>
      </c>
      <c r="H46" s="68">
        <f t="shared" si="3"/>
        <v>0</v>
      </c>
    </row>
    <row r="47" spans="1:8" ht="137.4" customHeight="1" thickBot="1" x14ac:dyDescent="0.4">
      <c r="A47" s="99" t="s">
        <v>31</v>
      </c>
      <c r="B47" s="100"/>
      <c r="C47" s="100"/>
      <c r="D47" s="100"/>
      <c r="E47" s="100"/>
      <c r="F47" s="100"/>
      <c r="G47" s="100"/>
      <c r="H47" s="101"/>
    </row>
    <row r="48" spans="1:8" x14ac:dyDescent="0.35">
      <c r="A48" s="4"/>
      <c r="B48" s="4"/>
      <c r="C48" s="4"/>
    </row>
    <row r="49" spans="1:11" x14ac:dyDescent="0.35">
      <c r="A49" s="4"/>
      <c r="B49" s="4"/>
      <c r="C49" s="4"/>
    </row>
    <row r="50" spans="1:11" x14ac:dyDescent="0.35">
      <c r="A50" s="4"/>
      <c r="B50" s="4"/>
      <c r="C50" s="4"/>
    </row>
    <row r="51" spans="1:11" ht="16.8" thickBot="1" x14ac:dyDescent="0.4">
      <c r="A51" s="9"/>
      <c r="B51" s="10"/>
      <c r="D51" s="8"/>
    </row>
    <row r="52" spans="1:11" ht="33" customHeight="1" x14ac:dyDescent="0.35">
      <c r="A52" s="120" t="s">
        <v>32</v>
      </c>
      <c r="B52" s="121"/>
      <c r="C52" s="121"/>
      <c r="D52" s="121"/>
      <c r="E52" s="121"/>
      <c r="F52" s="121"/>
      <c r="G52" s="121"/>
      <c r="H52" s="121"/>
      <c r="I52" s="121"/>
      <c r="J52" s="121"/>
      <c r="K52" s="122"/>
    </row>
    <row r="53" spans="1:11" ht="49.2" customHeight="1" x14ac:dyDescent="0.35">
      <c r="A53" s="104" t="s">
        <v>5</v>
      </c>
      <c r="B53" s="95" t="s">
        <v>33</v>
      </c>
      <c r="C53" s="90" t="s">
        <v>34</v>
      </c>
      <c r="D53" s="90" t="s">
        <v>35</v>
      </c>
      <c r="E53" s="90" t="s">
        <v>36</v>
      </c>
      <c r="F53" s="90" t="s">
        <v>37</v>
      </c>
      <c r="G53" s="90" t="s">
        <v>12</v>
      </c>
      <c r="H53" s="90" t="s">
        <v>13</v>
      </c>
      <c r="I53" s="102" t="s">
        <v>38</v>
      </c>
      <c r="J53" s="102"/>
      <c r="K53" s="103"/>
    </row>
    <row r="54" spans="1:11" ht="75" customHeight="1" x14ac:dyDescent="0.35">
      <c r="A54" s="104"/>
      <c r="B54" s="95"/>
      <c r="C54" s="90"/>
      <c r="D54" s="90"/>
      <c r="E54" s="90"/>
      <c r="F54" s="90"/>
      <c r="G54" s="90"/>
      <c r="H54" s="90"/>
      <c r="I54" s="46" t="s">
        <v>39</v>
      </c>
      <c r="J54" s="46" t="s">
        <v>40</v>
      </c>
      <c r="K54" s="47" t="s">
        <v>41</v>
      </c>
    </row>
    <row r="55" spans="1:11" x14ac:dyDescent="0.35">
      <c r="A55" s="11">
        <v>5.0999999999999996</v>
      </c>
      <c r="B55" s="50"/>
      <c r="C55" s="51"/>
      <c r="D55" s="51"/>
      <c r="E55" s="12"/>
      <c r="F55" s="30">
        <f>D55*E55</f>
        <v>0</v>
      </c>
      <c r="G55" s="38"/>
      <c r="H55" s="38"/>
      <c r="I55" s="51"/>
      <c r="J55" s="51"/>
      <c r="K55" s="51"/>
    </row>
    <row r="56" spans="1:11" x14ac:dyDescent="0.35">
      <c r="A56" s="11">
        <v>5.2</v>
      </c>
      <c r="B56" s="50"/>
      <c r="C56" s="51"/>
      <c r="D56" s="51"/>
      <c r="E56" s="12"/>
      <c r="F56" s="30">
        <f t="shared" ref="F56:F74" si="4">D56*E56</f>
        <v>0</v>
      </c>
      <c r="G56" s="38"/>
      <c r="H56" s="38"/>
      <c r="I56" s="51"/>
      <c r="J56" s="51"/>
      <c r="K56" s="51"/>
    </row>
    <row r="57" spans="1:11" x14ac:dyDescent="0.35">
      <c r="A57" s="11">
        <v>5.3</v>
      </c>
      <c r="B57" s="50"/>
      <c r="C57" s="51"/>
      <c r="D57" s="51"/>
      <c r="E57" s="12"/>
      <c r="F57" s="30">
        <f t="shared" si="4"/>
        <v>0</v>
      </c>
      <c r="G57" s="38"/>
      <c r="H57" s="38"/>
      <c r="I57" s="51"/>
      <c r="J57" s="51"/>
      <c r="K57" s="51"/>
    </row>
    <row r="58" spans="1:11" x14ac:dyDescent="0.35">
      <c r="A58" s="11">
        <v>5.4</v>
      </c>
      <c r="B58" s="50"/>
      <c r="C58" s="51"/>
      <c r="D58" s="51"/>
      <c r="E58" s="12"/>
      <c r="F58" s="30">
        <f t="shared" si="4"/>
        <v>0</v>
      </c>
      <c r="G58" s="38"/>
      <c r="H58" s="38"/>
      <c r="I58" s="51"/>
      <c r="J58" s="51"/>
      <c r="K58" s="51"/>
    </row>
    <row r="59" spans="1:11" x14ac:dyDescent="0.35">
      <c r="A59" s="11">
        <v>5.5</v>
      </c>
      <c r="B59" s="50"/>
      <c r="C59" s="51"/>
      <c r="D59" s="51"/>
      <c r="E59" s="12"/>
      <c r="F59" s="30">
        <f t="shared" si="4"/>
        <v>0</v>
      </c>
      <c r="G59" s="38"/>
      <c r="H59" s="38"/>
      <c r="I59" s="51"/>
      <c r="J59" s="51"/>
      <c r="K59" s="51"/>
    </row>
    <row r="60" spans="1:11" x14ac:dyDescent="0.35">
      <c r="A60" s="11">
        <v>5.6</v>
      </c>
      <c r="B60" s="50"/>
      <c r="C60" s="51"/>
      <c r="D60" s="51"/>
      <c r="E60" s="12"/>
      <c r="F60" s="30">
        <f t="shared" si="4"/>
        <v>0</v>
      </c>
      <c r="G60" s="38"/>
      <c r="H60" s="38"/>
      <c r="I60" s="51"/>
      <c r="J60" s="51"/>
      <c r="K60" s="51"/>
    </row>
    <row r="61" spans="1:11" x14ac:dyDescent="0.35">
      <c r="A61" s="11">
        <v>5.7</v>
      </c>
      <c r="B61" s="50"/>
      <c r="C61" s="51"/>
      <c r="D61" s="51"/>
      <c r="E61" s="12"/>
      <c r="F61" s="30">
        <f t="shared" si="4"/>
        <v>0</v>
      </c>
      <c r="G61" s="38"/>
      <c r="H61" s="38"/>
      <c r="I61" s="51"/>
      <c r="J61" s="51"/>
      <c r="K61" s="51"/>
    </row>
    <row r="62" spans="1:11" x14ac:dyDescent="0.35">
      <c r="A62" s="11">
        <v>5.8</v>
      </c>
      <c r="B62" s="50"/>
      <c r="C62" s="51"/>
      <c r="D62" s="51"/>
      <c r="E62" s="12"/>
      <c r="F62" s="30">
        <f t="shared" si="4"/>
        <v>0</v>
      </c>
      <c r="G62" s="38"/>
      <c r="H62" s="38"/>
      <c r="I62" s="51"/>
      <c r="J62" s="51"/>
      <c r="K62" s="51"/>
    </row>
    <row r="63" spans="1:11" x14ac:dyDescent="0.35">
      <c r="A63" s="11">
        <v>5.9</v>
      </c>
      <c r="B63" s="50"/>
      <c r="C63" s="51"/>
      <c r="D63" s="51"/>
      <c r="E63" s="12"/>
      <c r="F63" s="30">
        <f t="shared" si="4"/>
        <v>0</v>
      </c>
      <c r="G63" s="38"/>
      <c r="H63" s="38"/>
      <c r="I63" s="51"/>
      <c r="J63" s="51"/>
      <c r="K63" s="51"/>
    </row>
    <row r="64" spans="1:11" x14ac:dyDescent="0.35">
      <c r="A64" s="55">
        <v>5.0999999999999996</v>
      </c>
      <c r="B64" s="50"/>
      <c r="C64" s="51"/>
      <c r="D64" s="51"/>
      <c r="E64" s="12"/>
      <c r="F64" s="30">
        <f t="shared" si="4"/>
        <v>0</v>
      </c>
      <c r="G64" s="38"/>
      <c r="H64" s="38"/>
      <c r="I64" s="51"/>
      <c r="J64" s="51"/>
      <c r="K64" s="51"/>
    </row>
    <row r="65" spans="1:11" x14ac:dyDescent="0.35">
      <c r="A65" s="55">
        <v>5.1100000000000003</v>
      </c>
      <c r="B65" s="50"/>
      <c r="C65" s="51"/>
      <c r="D65" s="51"/>
      <c r="E65" s="12"/>
      <c r="F65" s="30">
        <f t="shared" si="4"/>
        <v>0</v>
      </c>
      <c r="G65" s="38"/>
      <c r="H65" s="38"/>
      <c r="I65" s="51"/>
      <c r="J65" s="51"/>
      <c r="K65" s="51"/>
    </row>
    <row r="66" spans="1:11" x14ac:dyDescent="0.35">
      <c r="A66" s="55">
        <v>5.12</v>
      </c>
      <c r="B66" s="50"/>
      <c r="C66" s="51"/>
      <c r="D66" s="51"/>
      <c r="E66" s="12"/>
      <c r="F66" s="30">
        <f t="shared" si="4"/>
        <v>0</v>
      </c>
      <c r="G66" s="38"/>
      <c r="H66" s="38"/>
      <c r="I66" s="51"/>
      <c r="J66" s="51"/>
      <c r="K66" s="51"/>
    </row>
    <row r="67" spans="1:11" x14ac:dyDescent="0.35">
      <c r="A67" s="55">
        <v>5.13</v>
      </c>
      <c r="B67" s="50"/>
      <c r="C67" s="51"/>
      <c r="D67" s="51"/>
      <c r="E67" s="12"/>
      <c r="F67" s="30">
        <f t="shared" si="4"/>
        <v>0</v>
      </c>
      <c r="G67" s="38"/>
      <c r="H67" s="38"/>
      <c r="I67" s="51"/>
      <c r="J67" s="51"/>
      <c r="K67" s="56"/>
    </row>
    <row r="68" spans="1:11" x14ac:dyDescent="0.35">
      <c r="A68" s="55">
        <v>5.14</v>
      </c>
      <c r="B68" s="50"/>
      <c r="C68" s="51"/>
      <c r="D68" s="51"/>
      <c r="E68" s="12"/>
      <c r="F68" s="30">
        <f t="shared" si="4"/>
        <v>0</v>
      </c>
      <c r="G68" s="38"/>
      <c r="H68" s="38"/>
      <c r="I68" s="51"/>
      <c r="J68" s="51"/>
      <c r="K68" s="56"/>
    </row>
    <row r="69" spans="1:11" x14ac:dyDescent="0.35">
      <c r="A69" s="55">
        <v>5.15</v>
      </c>
      <c r="B69" s="50"/>
      <c r="C69" s="51"/>
      <c r="D69" s="51"/>
      <c r="E69" s="12"/>
      <c r="F69" s="30">
        <f t="shared" si="4"/>
        <v>0</v>
      </c>
      <c r="G69" s="38"/>
      <c r="H69" s="38"/>
      <c r="I69" s="51"/>
      <c r="J69" s="51"/>
      <c r="K69" s="56"/>
    </row>
    <row r="70" spans="1:11" x14ac:dyDescent="0.35">
      <c r="A70" s="55">
        <v>5.16</v>
      </c>
      <c r="B70" s="50"/>
      <c r="C70" s="51"/>
      <c r="D70" s="51"/>
      <c r="E70" s="12"/>
      <c r="F70" s="30">
        <f t="shared" si="4"/>
        <v>0</v>
      </c>
      <c r="G70" s="38"/>
      <c r="H70" s="38"/>
      <c r="I70" s="51"/>
      <c r="J70" s="51"/>
      <c r="K70" s="56"/>
    </row>
    <row r="71" spans="1:11" x14ac:dyDescent="0.35">
      <c r="A71" s="55">
        <v>5.17</v>
      </c>
      <c r="B71" s="50"/>
      <c r="C71" s="51"/>
      <c r="D71" s="51"/>
      <c r="E71" s="12"/>
      <c r="F71" s="30">
        <f t="shared" si="4"/>
        <v>0</v>
      </c>
      <c r="G71" s="38"/>
      <c r="H71" s="38"/>
      <c r="I71" s="51"/>
      <c r="J71" s="51"/>
      <c r="K71" s="56"/>
    </row>
    <row r="72" spans="1:11" x14ac:dyDescent="0.35">
      <c r="A72" s="55">
        <v>5.1800000000000104</v>
      </c>
      <c r="B72" s="50"/>
      <c r="C72" s="51"/>
      <c r="D72" s="51"/>
      <c r="E72" s="12"/>
      <c r="F72" s="30">
        <f t="shared" si="4"/>
        <v>0</v>
      </c>
      <c r="G72" s="38"/>
      <c r="H72" s="38"/>
      <c r="I72" s="51"/>
      <c r="J72" s="51"/>
      <c r="K72" s="56"/>
    </row>
    <row r="73" spans="1:11" x14ac:dyDescent="0.35">
      <c r="A73" s="55">
        <v>5.1900000000000102</v>
      </c>
      <c r="B73" s="50"/>
      <c r="C73" s="51"/>
      <c r="D73" s="51"/>
      <c r="E73" s="12"/>
      <c r="F73" s="30">
        <f t="shared" si="4"/>
        <v>0</v>
      </c>
      <c r="G73" s="38"/>
      <c r="H73" s="38"/>
      <c r="I73" s="51"/>
      <c r="J73" s="51"/>
      <c r="K73" s="56"/>
    </row>
    <row r="74" spans="1:11" x14ac:dyDescent="0.35">
      <c r="A74" s="55">
        <v>5.2000000000000099</v>
      </c>
      <c r="B74" s="50"/>
      <c r="C74" s="51"/>
      <c r="D74" s="51"/>
      <c r="E74" s="12"/>
      <c r="F74" s="30">
        <f t="shared" si="4"/>
        <v>0</v>
      </c>
      <c r="G74" s="38"/>
      <c r="H74" s="38"/>
      <c r="I74" s="51"/>
      <c r="J74" s="51"/>
      <c r="K74" s="56"/>
    </row>
    <row r="75" spans="1:11" x14ac:dyDescent="0.35">
      <c r="A75" s="130" t="s">
        <v>17</v>
      </c>
      <c r="B75" s="131"/>
      <c r="C75" s="22"/>
      <c r="D75" s="24"/>
      <c r="E75" s="25"/>
      <c r="F75" s="31">
        <f>SUM(F55:F74)</f>
        <v>0</v>
      </c>
      <c r="G75" s="31">
        <f t="shared" ref="G75" si="5">SUM(G55:G74)</f>
        <v>0</v>
      </c>
      <c r="H75" s="31">
        <f>SUM(H55:H74)</f>
        <v>0</v>
      </c>
      <c r="I75" s="26"/>
      <c r="J75" s="26"/>
      <c r="K75" s="27"/>
    </row>
    <row r="76" spans="1:11" ht="73.2" customHeight="1" thickBot="1" x14ac:dyDescent="0.4">
      <c r="A76" s="127" t="s">
        <v>42</v>
      </c>
      <c r="B76" s="128"/>
      <c r="C76" s="128"/>
      <c r="D76" s="128"/>
      <c r="E76" s="128"/>
      <c r="F76" s="128"/>
      <c r="G76" s="128"/>
      <c r="H76" s="128"/>
      <c r="I76" s="128"/>
      <c r="J76" s="128"/>
      <c r="K76" s="129"/>
    </row>
    <row r="77" spans="1:11" x14ac:dyDescent="0.35">
      <c r="A77" s="35"/>
      <c r="B77" s="35"/>
      <c r="C77" s="35"/>
      <c r="D77" s="35"/>
      <c r="E77" s="35"/>
      <c r="F77" s="35"/>
      <c r="G77" s="35"/>
      <c r="H77" s="35"/>
      <c r="I77" s="35"/>
      <c r="J77" s="35"/>
      <c r="K77" s="35"/>
    </row>
    <row r="78" spans="1:11" x14ac:dyDescent="0.35">
      <c r="A78" s="35"/>
      <c r="B78" s="35"/>
      <c r="C78" s="35"/>
      <c r="D78" s="35"/>
      <c r="E78" s="35"/>
      <c r="F78" s="35"/>
      <c r="G78" s="35"/>
      <c r="H78" s="35"/>
      <c r="I78" s="35"/>
      <c r="J78" s="35"/>
      <c r="K78" s="35"/>
    </row>
    <row r="79" spans="1:11" x14ac:dyDescent="0.35">
      <c r="A79" s="35"/>
      <c r="B79" s="35"/>
      <c r="C79" s="35"/>
      <c r="D79" s="35"/>
      <c r="E79" s="35"/>
      <c r="F79" s="35"/>
      <c r="G79" s="35"/>
      <c r="H79" s="35"/>
      <c r="I79" s="35"/>
      <c r="J79" s="35"/>
      <c r="K79" s="35"/>
    </row>
    <row r="80" spans="1:11" ht="16.8" thickBot="1" x14ac:dyDescent="0.4">
      <c r="A80" s="35"/>
      <c r="B80" s="35"/>
      <c r="C80" s="35"/>
      <c r="D80" s="35"/>
      <c r="E80" s="35"/>
      <c r="F80" s="35"/>
      <c r="G80" s="35"/>
      <c r="H80" s="35"/>
      <c r="I80" s="35"/>
    </row>
    <row r="81" spans="1:11" ht="40.200000000000003" customHeight="1" x14ac:dyDescent="0.35">
      <c r="A81" s="120" t="s">
        <v>43</v>
      </c>
      <c r="B81" s="121"/>
      <c r="C81" s="121"/>
      <c r="D81" s="121"/>
      <c r="E81" s="121"/>
      <c r="F81" s="121"/>
      <c r="G81" s="121"/>
      <c r="H81" s="121"/>
      <c r="I81" s="121"/>
      <c r="J81" s="121"/>
      <c r="K81" s="122"/>
    </row>
    <row r="82" spans="1:11" ht="46.95" customHeight="1" x14ac:dyDescent="0.35">
      <c r="A82" s="104" t="s">
        <v>5</v>
      </c>
      <c r="B82" s="95" t="s">
        <v>33</v>
      </c>
      <c r="C82" s="90" t="s">
        <v>34</v>
      </c>
      <c r="D82" s="90" t="s">
        <v>44</v>
      </c>
      <c r="E82" s="90" t="s">
        <v>45</v>
      </c>
      <c r="F82" s="90" t="s">
        <v>46</v>
      </c>
      <c r="G82" s="90" t="s">
        <v>12</v>
      </c>
      <c r="H82" s="90" t="s">
        <v>13</v>
      </c>
      <c r="I82" s="102" t="s">
        <v>38</v>
      </c>
      <c r="J82" s="102"/>
      <c r="K82" s="103"/>
    </row>
    <row r="83" spans="1:11" ht="48.6" x14ac:dyDescent="0.35">
      <c r="A83" s="104"/>
      <c r="B83" s="95"/>
      <c r="C83" s="90"/>
      <c r="D83" s="90"/>
      <c r="E83" s="90"/>
      <c r="F83" s="90"/>
      <c r="G83" s="90"/>
      <c r="H83" s="90"/>
      <c r="I83" s="46" t="s">
        <v>39</v>
      </c>
      <c r="J83" s="46" t="s">
        <v>40</v>
      </c>
      <c r="K83" s="47" t="s">
        <v>47</v>
      </c>
    </row>
    <row r="84" spans="1:11" x14ac:dyDescent="0.35">
      <c r="A84" s="11">
        <v>6.1</v>
      </c>
      <c r="B84" s="7"/>
      <c r="C84" s="7"/>
      <c r="D84" s="21"/>
      <c r="E84" s="12"/>
      <c r="F84" s="30">
        <f>D84*E84</f>
        <v>0</v>
      </c>
      <c r="G84" s="7"/>
      <c r="H84" s="38"/>
      <c r="I84" s="26"/>
      <c r="J84" s="26"/>
      <c r="K84" s="27"/>
    </row>
    <row r="85" spans="1:11" x14ac:dyDescent="0.35">
      <c r="A85" s="11">
        <v>6.2</v>
      </c>
      <c r="B85" s="7"/>
      <c r="C85" s="7"/>
      <c r="D85" s="21"/>
      <c r="E85" s="12"/>
      <c r="F85" s="30">
        <f t="shared" ref="F85:F90" si="6">D85*E85</f>
        <v>0</v>
      </c>
      <c r="G85" s="28"/>
      <c r="H85" s="38"/>
      <c r="I85" s="7"/>
      <c r="J85" s="7"/>
      <c r="K85" s="41"/>
    </row>
    <row r="86" spans="1:11" x14ac:dyDescent="0.35">
      <c r="A86" s="11">
        <v>6.3</v>
      </c>
      <c r="B86" s="7"/>
      <c r="C86" s="7"/>
      <c r="D86" s="21"/>
      <c r="E86" s="12"/>
      <c r="F86" s="30">
        <f t="shared" si="6"/>
        <v>0</v>
      </c>
      <c r="G86" s="28"/>
      <c r="H86" s="38"/>
      <c r="I86" s="28"/>
      <c r="J86" s="28"/>
      <c r="K86" s="39"/>
    </row>
    <row r="87" spans="1:11" x14ac:dyDescent="0.35">
      <c r="A87" s="11">
        <v>6.4</v>
      </c>
      <c r="B87" s="7"/>
      <c r="C87" s="7"/>
      <c r="D87" s="21"/>
      <c r="E87" s="12"/>
      <c r="F87" s="30">
        <f t="shared" si="6"/>
        <v>0</v>
      </c>
      <c r="G87" s="28"/>
      <c r="H87" s="38"/>
      <c r="I87" s="28"/>
      <c r="J87" s="28"/>
      <c r="K87" s="39"/>
    </row>
    <row r="88" spans="1:11" x14ac:dyDescent="0.35">
      <c r="A88" s="11">
        <v>6.5</v>
      </c>
      <c r="B88" s="7"/>
      <c r="C88" s="7"/>
      <c r="D88" s="21"/>
      <c r="E88" s="12"/>
      <c r="F88" s="30">
        <f t="shared" si="6"/>
        <v>0</v>
      </c>
      <c r="G88" s="28"/>
      <c r="H88" s="38"/>
      <c r="I88" s="28"/>
      <c r="J88" s="28"/>
      <c r="K88" s="39"/>
    </row>
    <row r="89" spans="1:11" x14ac:dyDescent="0.35">
      <c r="A89" s="11">
        <v>6.6</v>
      </c>
      <c r="B89" s="7"/>
      <c r="C89" s="7"/>
      <c r="D89" s="21"/>
      <c r="E89" s="12"/>
      <c r="F89" s="30">
        <f t="shared" si="6"/>
        <v>0</v>
      </c>
      <c r="G89" s="28"/>
      <c r="H89" s="38"/>
      <c r="I89" s="28"/>
      <c r="J89" s="28"/>
      <c r="K89" s="39"/>
    </row>
    <row r="90" spans="1:11" x14ac:dyDescent="0.35">
      <c r="A90" s="11">
        <v>6.7</v>
      </c>
      <c r="B90" s="7"/>
      <c r="C90" s="7"/>
      <c r="D90" s="21"/>
      <c r="E90" s="12"/>
      <c r="F90" s="30">
        <f t="shared" si="6"/>
        <v>0</v>
      </c>
      <c r="G90" s="28"/>
      <c r="H90" s="38"/>
      <c r="I90" s="28"/>
      <c r="J90" s="28"/>
      <c r="K90" s="39"/>
    </row>
    <row r="91" spans="1:11" x14ac:dyDescent="0.35">
      <c r="A91" s="130" t="s">
        <v>17</v>
      </c>
      <c r="B91" s="131"/>
      <c r="C91" s="34"/>
      <c r="D91" s="34"/>
      <c r="E91" s="34"/>
      <c r="F91" s="40">
        <f>SUM(F84:F90)</f>
        <v>0</v>
      </c>
      <c r="G91" s="40">
        <f>SUM(G84:G90)</f>
        <v>0</v>
      </c>
      <c r="H91" s="40">
        <f>SUM(H84:H90)</f>
        <v>0</v>
      </c>
      <c r="I91" s="28"/>
      <c r="J91" s="28"/>
      <c r="K91" s="39"/>
    </row>
    <row r="92" spans="1:11" ht="89.4" customHeight="1" thickBot="1" x14ac:dyDescent="0.4">
      <c r="A92" s="96" t="s">
        <v>48</v>
      </c>
      <c r="B92" s="97"/>
      <c r="C92" s="97"/>
      <c r="D92" s="97"/>
      <c r="E92" s="97"/>
      <c r="F92" s="97"/>
      <c r="G92" s="97"/>
      <c r="H92" s="97"/>
      <c r="I92" s="97"/>
      <c r="J92" s="97"/>
      <c r="K92" s="98"/>
    </row>
    <row r="93" spans="1:11" ht="16.95" customHeight="1" x14ac:dyDescent="0.35">
      <c r="A93" s="35"/>
      <c r="B93" s="35"/>
      <c r="C93" s="35"/>
      <c r="D93" s="35"/>
      <c r="E93" s="35"/>
      <c r="F93" s="35"/>
      <c r="G93" s="35"/>
      <c r="H93" s="35"/>
      <c r="I93" s="35"/>
      <c r="J93" s="35"/>
      <c r="K93" s="35"/>
    </row>
    <row r="94" spans="1:11" x14ac:dyDescent="0.35">
      <c r="A94" s="35"/>
      <c r="B94" s="35"/>
      <c r="C94" s="35"/>
      <c r="D94" s="35"/>
      <c r="E94" s="35"/>
      <c r="F94" s="35"/>
      <c r="G94" s="35"/>
      <c r="H94" s="35"/>
      <c r="I94" s="35"/>
      <c r="J94" s="35"/>
      <c r="K94" s="35"/>
    </row>
    <row r="95" spans="1:11" ht="16.8" thickBot="1" x14ac:dyDescent="0.4">
      <c r="A95" s="35"/>
      <c r="B95" s="35"/>
      <c r="C95" s="35"/>
      <c r="D95" s="35"/>
      <c r="E95" s="35"/>
      <c r="F95" s="35"/>
      <c r="G95" s="35"/>
      <c r="H95" s="35"/>
      <c r="I95" s="35"/>
    </row>
    <row r="96" spans="1:11" ht="39" customHeight="1" x14ac:dyDescent="0.35">
      <c r="A96" s="120" t="s">
        <v>49</v>
      </c>
      <c r="B96" s="121"/>
      <c r="C96" s="121"/>
      <c r="D96" s="121"/>
      <c r="E96" s="121"/>
      <c r="F96" s="121"/>
      <c r="G96" s="121"/>
      <c r="H96" s="121"/>
      <c r="I96" s="121"/>
      <c r="J96" s="121"/>
      <c r="K96" s="122"/>
    </row>
    <row r="97" spans="1:11" ht="38.4" customHeight="1" x14ac:dyDescent="0.35">
      <c r="A97" s="104" t="s">
        <v>5</v>
      </c>
      <c r="B97" s="95" t="s">
        <v>33</v>
      </c>
      <c r="C97" s="90" t="s">
        <v>34</v>
      </c>
      <c r="D97" s="90" t="s">
        <v>35</v>
      </c>
      <c r="E97" s="90" t="s">
        <v>36</v>
      </c>
      <c r="F97" s="90" t="s">
        <v>46</v>
      </c>
      <c r="G97" s="90" t="s">
        <v>12</v>
      </c>
      <c r="H97" s="90" t="s">
        <v>13</v>
      </c>
      <c r="I97" s="102" t="s">
        <v>38</v>
      </c>
      <c r="J97" s="102"/>
      <c r="K97" s="103"/>
    </row>
    <row r="98" spans="1:11" ht="67.95" customHeight="1" x14ac:dyDescent="0.35">
      <c r="A98" s="104"/>
      <c r="B98" s="95"/>
      <c r="C98" s="90"/>
      <c r="D98" s="90"/>
      <c r="E98" s="90"/>
      <c r="F98" s="90"/>
      <c r="G98" s="90"/>
      <c r="H98" s="90"/>
      <c r="I98" s="46" t="s">
        <v>39</v>
      </c>
      <c r="J98" s="46" t="s">
        <v>40</v>
      </c>
      <c r="K98" s="47" t="s">
        <v>50</v>
      </c>
    </row>
    <row r="99" spans="1:11" x14ac:dyDescent="0.35">
      <c r="A99" s="11">
        <v>7.1</v>
      </c>
      <c r="B99" s="7"/>
      <c r="C99" s="7"/>
      <c r="D99" s="21"/>
      <c r="E99" s="12"/>
      <c r="F99" s="30">
        <f t="shared" ref="F99" si="7">D99*E99</f>
        <v>0</v>
      </c>
      <c r="G99" s="7"/>
      <c r="H99" s="38"/>
      <c r="I99" s="26"/>
      <c r="J99" s="26"/>
      <c r="K99" s="27"/>
    </row>
    <row r="100" spans="1:11" x14ac:dyDescent="0.35">
      <c r="A100" s="11">
        <v>7.2</v>
      </c>
      <c r="B100" s="7"/>
      <c r="C100" s="7"/>
      <c r="D100" s="21"/>
      <c r="E100" s="12"/>
      <c r="F100" s="30">
        <f>D100*E100</f>
        <v>0</v>
      </c>
      <c r="G100" s="28"/>
      <c r="H100" s="38"/>
      <c r="I100" s="7"/>
      <c r="J100" s="7"/>
      <c r="K100" s="41"/>
    </row>
    <row r="101" spans="1:11" x14ac:dyDescent="0.35">
      <c r="A101" s="11">
        <v>7.3</v>
      </c>
      <c r="B101" s="7"/>
      <c r="C101" s="7"/>
      <c r="D101" s="21"/>
      <c r="E101" s="12"/>
      <c r="F101" s="30">
        <f t="shared" ref="F101:F105" si="8">D101*E101</f>
        <v>0</v>
      </c>
      <c r="G101" s="28"/>
      <c r="H101" s="38"/>
      <c r="I101" s="28"/>
      <c r="J101" s="28"/>
      <c r="K101" s="39"/>
    </row>
    <row r="102" spans="1:11" x14ac:dyDescent="0.35">
      <c r="A102" s="11">
        <v>7.4</v>
      </c>
      <c r="B102" s="7"/>
      <c r="C102" s="7"/>
      <c r="D102" s="21"/>
      <c r="E102" s="12"/>
      <c r="F102" s="30">
        <f t="shared" si="8"/>
        <v>0</v>
      </c>
      <c r="G102" s="28"/>
      <c r="H102" s="38"/>
      <c r="I102" s="28"/>
      <c r="J102" s="28"/>
      <c r="K102" s="39"/>
    </row>
    <row r="103" spans="1:11" x14ac:dyDescent="0.35">
      <c r="A103" s="11">
        <v>7.5</v>
      </c>
      <c r="B103" s="7"/>
      <c r="C103" s="7"/>
      <c r="D103" s="21"/>
      <c r="E103" s="12"/>
      <c r="F103" s="30">
        <f t="shared" si="8"/>
        <v>0</v>
      </c>
      <c r="G103" s="28"/>
      <c r="H103" s="38"/>
      <c r="I103" s="28"/>
      <c r="J103" s="28"/>
      <c r="K103" s="39"/>
    </row>
    <row r="104" spans="1:11" x14ac:dyDescent="0.35">
      <c r="A104" s="11">
        <v>7.6</v>
      </c>
      <c r="B104" s="7"/>
      <c r="C104" s="7"/>
      <c r="D104" s="21"/>
      <c r="E104" s="12"/>
      <c r="F104" s="30">
        <f t="shared" si="8"/>
        <v>0</v>
      </c>
      <c r="G104" s="28"/>
      <c r="H104" s="38"/>
      <c r="I104" s="28"/>
      <c r="J104" s="28"/>
      <c r="K104" s="39"/>
    </row>
    <row r="105" spans="1:11" x14ac:dyDescent="0.35">
      <c r="A105" s="11">
        <v>7.7</v>
      </c>
      <c r="B105" s="7"/>
      <c r="C105" s="7"/>
      <c r="D105" s="21"/>
      <c r="E105" s="12"/>
      <c r="F105" s="30">
        <f t="shared" si="8"/>
        <v>0</v>
      </c>
      <c r="G105" s="28"/>
      <c r="H105" s="38"/>
      <c r="I105" s="28"/>
      <c r="J105" s="28"/>
      <c r="K105" s="39"/>
    </row>
    <row r="106" spans="1:11" ht="16.8" thickBot="1" x14ac:dyDescent="0.4">
      <c r="A106" s="108" t="s">
        <v>17</v>
      </c>
      <c r="B106" s="109"/>
      <c r="C106" s="36"/>
      <c r="D106" s="36"/>
      <c r="E106" s="36"/>
      <c r="F106" s="42">
        <f>SUM(F99:F105)</f>
        <v>0</v>
      </c>
      <c r="G106" s="42">
        <f>SUM(G99:G105)</f>
        <v>0</v>
      </c>
      <c r="H106" s="42">
        <f>SUM(H99:H105)</f>
        <v>0</v>
      </c>
      <c r="I106" s="43"/>
      <c r="J106" s="43"/>
      <c r="K106" s="44"/>
    </row>
    <row r="107" spans="1:11" ht="73.2" customHeight="1" thickBot="1" x14ac:dyDescent="0.4">
      <c r="A107" s="124" t="s">
        <v>51</v>
      </c>
      <c r="B107" s="125"/>
      <c r="C107" s="125"/>
      <c r="D107" s="125"/>
      <c r="E107" s="125"/>
      <c r="F107" s="125"/>
      <c r="G107" s="125"/>
      <c r="H107" s="125"/>
      <c r="I107" s="125"/>
      <c r="J107" s="125"/>
      <c r="K107" s="126"/>
    </row>
    <row r="108" spans="1:11" ht="16.95" customHeight="1" thickBot="1" x14ac:dyDescent="0.4">
      <c r="A108" s="35"/>
      <c r="B108" s="35"/>
      <c r="C108" s="35"/>
      <c r="D108" s="35"/>
      <c r="E108" s="35"/>
      <c r="F108" s="35"/>
      <c r="G108" s="35"/>
      <c r="H108" s="35"/>
      <c r="I108" s="35"/>
    </row>
    <row r="109" spans="1:11" ht="47.25" customHeight="1" thickBot="1" x14ac:dyDescent="0.4">
      <c r="A109" s="112" t="s">
        <v>52</v>
      </c>
      <c r="B109" s="113"/>
      <c r="C109" s="113"/>
      <c r="D109" s="113"/>
      <c r="E109" s="113"/>
      <c r="F109" s="113"/>
      <c r="G109" s="114"/>
      <c r="H109" s="57"/>
      <c r="I109" s="57"/>
      <c r="J109" s="57"/>
      <c r="K109" s="57"/>
    </row>
    <row r="110" spans="1:11" ht="47.25" customHeight="1" x14ac:dyDescent="0.35">
      <c r="A110" s="118" t="s">
        <v>5</v>
      </c>
      <c r="B110" s="116" t="s">
        <v>33</v>
      </c>
      <c r="C110" s="115" t="s">
        <v>46</v>
      </c>
      <c r="D110" s="115" t="s">
        <v>12</v>
      </c>
      <c r="E110" s="115" t="s">
        <v>13</v>
      </c>
      <c r="F110" s="110" t="s">
        <v>53</v>
      </c>
      <c r="G110" s="111"/>
      <c r="H110" s="57"/>
      <c r="I110" s="57"/>
      <c r="J110" s="57"/>
      <c r="K110" s="57"/>
    </row>
    <row r="111" spans="1:11" ht="81" x14ac:dyDescent="0.35">
      <c r="A111" s="119"/>
      <c r="B111" s="117"/>
      <c r="C111" s="90"/>
      <c r="D111" s="90"/>
      <c r="E111" s="90"/>
      <c r="F111" s="46" t="s">
        <v>54</v>
      </c>
      <c r="G111" s="47" t="s">
        <v>55</v>
      </c>
      <c r="H111" s="57"/>
      <c r="I111" s="57"/>
      <c r="J111" s="57"/>
      <c r="K111" s="57"/>
    </row>
    <row r="112" spans="1:11" ht="31.95" customHeight="1" x14ac:dyDescent="0.35">
      <c r="A112" s="73">
        <v>1</v>
      </c>
      <c r="B112" s="74" t="s">
        <v>56</v>
      </c>
      <c r="C112" s="37">
        <f>G14</f>
        <v>0</v>
      </c>
      <c r="D112" s="37">
        <f>H14</f>
        <v>0</v>
      </c>
      <c r="E112" s="32">
        <f>I14</f>
        <v>0</v>
      </c>
      <c r="F112" s="7"/>
      <c r="G112" s="41"/>
    </row>
    <row r="113" spans="1:7" ht="56.4" customHeight="1" x14ac:dyDescent="0.35">
      <c r="A113" s="73">
        <v>2</v>
      </c>
      <c r="B113" s="75" t="s">
        <v>57</v>
      </c>
      <c r="C113" s="32">
        <f>F24</f>
        <v>0</v>
      </c>
      <c r="D113" s="32">
        <f>G24</f>
        <v>0</v>
      </c>
      <c r="E113" s="32">
        <f>H24</f>
        <v>0</v>
      </c>
      <c r="F113" s="7"/>
      <c r="G113" s="41"/>
    </row>
    <row r="114" spans="1:7" ht="56.4" customHeight="1" x14ac:dyDescent="0.35">
      <c r="A114" s="73">
        <v>3</v>
      </c>
      <c r="B114" s="75" t="s">
        <v>58</v>
      </c>
      <c r="C114" s="32">
        <f>F35</f>
        <v>0</v>
      </c>
      <c r="D114" s="32">
        <f>G35</f>
        <v>0</v>
      </c>
      <c r="E114" s="32">
        <f>H35</f>
        <v>0</v>
      </c>
      <c r="F114" s="7"/>
      <c r="G114" s="41"/>
    </row>
    <row r="115" spans="1:7" ht="32.4" x14ac:dyDescent="0.35">
      <c r="A115" s="73">
        <v>4</v>
      </c>
      <c r="B115" s="75" t="s">
        <v>59</v>
      </c>
      <c r="C115" s="32">
        <f>F46</f>
        <v>0</v>
      </c>
      <c r="D115" s="32">
        <f>G46</f>
        <v>0</v>
      </c>
      <c r="E115" s="32">
        <f>H46</f>
        <v>0</v>
      </c>
      <c r="F115" s="7"/>
      <c r="G115" s="41"/>
    </row>
    <row r="116" spans="1:7" ht="48.6" x14ac:dyDescent="0.35">
      <c r="A116" s="73">
        <v>5</v>
      </c>
      <c r="B116" s="75" t="s">
        <v>60</v>
      </c>
      <c r="C116" s="32">
        <f>F75</f>
        <v>0</v>
      </c>
      <c r="D116" s="32">
        <f>G75</f>
        <v>0</v>
      </c>
      <c r="E116" s="32">
        <f>H75</f>
        <v>0</v>
      </c>
      <c r="F116" s="7"/>
      <c r="G116" s="41"/>
    </row>
    <row r="117" spans="1:7" ht="64.8" x14ac:dyDescent="0.35">
      <c r="A117" s="73">
        <v>6</v>
      </c>
      <c r="B117" s="75" t="s">
        <v>61</v>
      </c>
      <c r="C117" s="32">
        <f>F91</f>
        <v>0</v>
      </c>
      <c r="D117" s="32">
        <f>G91</f>
        <v>0</v>
      </c>
      <c r="E117" s="32">
        <f>H91</f>
        <v>0</v>
      </c>
      <c r="F117" s="7"/>
      <c r="G117" s="41"/>
    </row>
    <row r="118" spans="1:7" ht="26.4" customHeight="1" x14ac:dyDescent="0.35">
      <c r="A118" s="73">
        <v>7</v>
      </c>
      <c r="B118" s="74" t="s">
        <v>62</v>
      </c>
      <c r="C118" s="32">
        <f>F106</f>
        <v>0</v>
      </c>
      <c r="D118" s="32">
        <f>G106</f>
        <v>0</v>
      </c>
      <c r="E118" s="32">
        <f>H106</f>
        <v>0</v>
      </c>
      <c r="F118" s="7"/>
      <c r="G118" s="41"/>
    </row>
    <row r="119" spans="1:7" ht="38.4" customHeight="1" thickBot="1" x14ac:dyDescent="0.4">
      <c r="A119" s="71"/>
      <c r="B119" s="76" t="s">
        <v>63</v>
      </c>
      <c r="C119" s="72">
        <f>SUM(C112:C118)</f>
        <v>0</v>
      </c>
      <c r="D119" s="33">
        <f t="shared" ref="D119:G119" si="9">SUM(D112:D118)</f>
        <v>0</v>
      </c>
      <c r="E119" s="33">
        <f t="shared" si="9"/>
        <v>0</v>
      </c>
      <c r="F119" s="33">
        <f t="shared" si="9"/>
        <v>0</v>
      </c>
      <c r="G119" s="69">
        <f t="shared" si="9"/>
        <v>0</v>
      </c>
    </row>
    <row r="120" spans="1:7" ht="38.4" customHeight="1" thickBot="1" x14ac:dyDescent="0.4">
      <c r="A120" s="70"/>
      <c r="B120" s="77" t="s">
        <v>79</v>
      </c>
      <c r="C120" s="106"/>
      <c r="D120" s="106"/>
      <c r="E120" s="106"/>
      <c r="F120" s="106"/>
      <c r="G120" s="107"/>
    </row>
    <row r="121" spans="1:7" x14ac:dyDescent="0.35">
      <c r="B121" s="79"/>
    </row>
    <row r="122" spans="1:7" ht="36" customHeight="1" x14ac:dyDescent="0.35">
      <c r="B122" s="105" t="s">
        <v>65</v>
      </c>
      <c r="C122" s="105"/>
      <c r="D122" s="105"/>
      <c r="E122" s="105"/>
      <c r="F122" s="105"/>
      <c r="G122" s="105"/>
    </row>
    <row r="126" spans="1:7" x14ac:dyDescent="0.35">
      <c r="D126" s="13"/>
      <c r="E126" s="1"/>
    </row>
    <row r="127" spans="1:7" x14ac:dyDescent="0.35">
      <c r="D127" s="13"/>
      <c r="E127" s="1"/>
    </row>
    <row r="128" spans="1:7" x14ac:dyDescent="0.35">
      <c r="D128" s="13"/>
      <c r="E128" s="1"/>
    </row>
    <row r="129" spans="4:4" x14ac:dyDescent="0.35">
      <c r="D129" s="8"/>
    </row>
    <row r="130" spans="4:4" x14ac:dyDescent="0.35">
      <c r="D130" s="8"/>
    </row>
  </sheetData>
  <mergeCells count="60">
    <mergeCell ref="C120:G120"/>
    <mergeCell ref="B122:G122"/>
    <mergeCell ref="A96:K96"/>
    <mergeCell ref="A97:A98"/>
    <mergeCell ref="B97:B98"/>
    <mergeCell ref="C97:C98"/>
    <mergeCell ref="D97:D98"/>
    <mergeCell ref="E97:E98"/>
    <mergeCell ref="F97:F98"/>
    <mergeCell ref="G97:G98"/>
    <mergeCell ref="H97:H98"/>
    <mergeCell ref="I97:K97"/>
    <mergeCell ref="A81:K81"/>
    <mergeCell ref="A82:A83"/>
    <mergeCell ref="B82:B83"/>
    <mergeCell ref="C82:C83"/>
    <mergeCell ref="D82:D83"/>
    <mergeCell ref="E82:E83"/>
    <mergeCell ref="F82:F83"/>
    <mergeCell ref="G82:G83"/>
    <mergeCell ref="H82:H83"/>
    <mergeCell ref="I82:K82"/>
    <mergeCell ref="A75:B75"/>
    <mergeCell ref="A53:A54"/>
    <mergeCell ref="B53:B54"/>
    <mergeCell ref="C53:C54"/>
    <mergeCell ref="D53:D54"/>
    <mergeCell ref="A46:B46"/>
    <mergeCell ref="A47:H47"/>
    <mergeCell ref="A52:K52"/>
    <mergeCell ref="F53:F54"/>
    <mergeCell ref="G53:G54"/>
    <mergeCell ref="H53:H54"/>
    <mergeCell ref="I53:K53"/>
    <mergeCell ref="E53:E54"/>
    <mergeCell ref="A106:B106"/>
    <mergeCell ref="A107:K107"/>
    <mergeCell ref="A109:G109"/>
    <mergeCell ref="A110:A111"/>
    <mergeCell ref="B110:B111"/>
    <mergeCell ref="C110:C111"/>
    <mergeCell ref="D110:D111"/>
    <mergeCell ref="E110:E111"/>
    <mergeCell ref="F110:G110"/>
    <mergeCell ref="A91:B91"/>
    <mergeCell ref="A92:K92"/>
    <mergeCell ref="A76:K76"/>
    <mergeCell ref="A2:J2"/>
    <mergeCell ref="C4:G4"/>
    <mergeCell ref="C5:G5"/>
    <mergeCell ref="J6:K6"/>
    <mergeCell ref="A7:I7"/>
    <mergeCell ref="A14:B14"/>
    <mergeCell ref="A17:H17"/>
    <mergeCell ref="A24:B24"/>
    <mergeCell ref="A25:H25"/>
    <mergeCell ref="A28:H28"/>
    <mergeCell ref="A35:B35"/>
    <mergeCell ref="A36:H36"/>
    <mergeCell ref="A39:H39"/>
  </mergeCells>
  <pageMargins left="0.19" right="0.3" top="0.17" bottom="0.21" header="0.31496062992125984" footer="0.17"/>
  <pageSetup paperSize="9" scale="39" fitToHeight="0" orientation="portrait" r:id="rId1"/>
  <rowBreaks count="1" manualBreakCount="1">
    <brk id="8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4F871-F1D8-4B93-B85F-7FC04B3FBC27}">
  <sheetPr>
    <tabColor rgb="FF92D050"/>
  </sheetPr>
  <dimension ref="A1:K99"/>
  <sheetViews>
    <sheetView zoomScale="80" zoomScaleNormal="80" workbookViewId="0">
      <selection activeCell="A42" sqref="A42:K42"/>
    </sheetView>
  </sheetViews>
  <sheetFormatPr defaultRowHeight="14.4" x14ac:dyDescent="0.3"/>
  <cols>
    <col min="1" max="1" width="5.5546875" customWidth="1"/>
    <col min="2" max="2" width="26" customWidth="1"/>
    <col min="3" max="3" width="32.6640625" customWidth="1"/>
    <col min="4" max="4" width="39" customWidth="1"/>
    <col min="10" max="10" width="11.88671875" customWidth="1"/>
    <col min="11" max="11" width="31.109375" customWidth="1"/>
  </cols>
  <sheetData>
    <row r="1" spans="1:11" ht="27" customHeight="1" thickBot="1" x14ac:dyDescent="0.35">
      <c r="A1" s="168" t="s">
        <v>80</v>
      </c>
      <c r="B1" s="169"/>
      <c r="C1" s="169"/>
      <c r="D1" s="169"/>
      <c r="E1" s="169"/>
      <c r="F1" s="169"/>
      <c r="G1" s="169"/>
      <c r="H1" s="169"/>
      <c r="I1" s="169"/>
      <c r="J1" s="169"/>
      <c r="K1" s="170"/>
    </row>
    <row r="2" spans="1:11" s="2" customFormat="1" ht="39" customHeight="1" x14ac:dyDescent="0.35">
      <c r="A2" s="120" t="s">
        <v>4</v>
      </c>
      <c r="B2" s="121"/>
      <c r="C2" s="121"/>
      <c r="D2" s="121"/>
      <c r="E2" s="121"/>
      <c r="F2" s="121"/>
      <c r="G2" s="121"/>
      <c r="H2" s="121"/>
      <c r="I2" s="121"/>
      <c r="J2" s="121"/>
      <c r="K2" s="122"/>
    </row>
    <row r="3" spans="1:11" s="2" customFormat="1" ht="60" customHeight="1" x14ac:dyDescent="0.35">
      <c r="A3" s="45" t="s">
        <v>5</v>
      </c>
      <c r="B3" s="46" t="s">
        <v>67</v>
      </c>
      <c r="C3" s="46" t="s">
        <v>2</v>
      </c>
      <c r="D3" s="47" t="s">
        <v>68</v>
      </c>
      <c r="E3" s="171" t="s">
        <v>69</v>
      </c>
      <c r="F3" s="172"/>
      <c r="G3" s="172"/>
      <c r="H3" s="172"/>
      <c r="I3" s="172"/>
      <c r="J3" s="172"/>
      <c r="K3" s="173"/>
    </row>
    <row r="4" spans="1:11" s="2" customFormat="1" ht="45" customHeight="1" x14ac:dyDescent="0.35">
      <c r="A4" s="59">
        <v>1.1000000000000001</v>
      </c>
      <c r="B4" s="58"/>
      <c r="C4" s="54"/>
      <c r="D4" s="60"/>
      <c r="E4" s="143"/>
      <c r="F4" s="143"/>
      <c r="G4" s="143"/>
      <c r="H4" s="143"/>
      <c r="I4" s="143"/>
      <c r="J4" s="143"/>
      <c r="K4" s="144"/>
    </row>
    <row r="5" spans="1:11" s="2" customFormat="1" ht="41.25" customHeight="1" x14ac:dyDescent="0.35">
      <c r="A5" s="59">
        <v>1.2</v>
      </c>
      <c r="B5" s="58"/>
      <c r="C5" s="54"/>
      <c r="D5" s="60"/>
      <c r="E5" s="143"/>
      <c r="F5" s="143"/>
      <c r="G5" s="143"/>
      <c r="H5" s="143"/>
      <c r="I5" s="143"/>
      <c r="J5" s="143"/>
      <c r="K5" s="144"/>
    </row>
    <row r="6" spans="1:11" s="2" customFormat="1" ht="41.25" customHeight="1" x14ac:dyDescent="0.35">
      <c r="A6" s="59">
        <v>1.3</v>
      </c>
      <c r="B6" s="34"/>
      <c r="C6" s="54"/>
      <c r="D6" s="60"/>
      <c r="E6" s="143"/>
      <c r="F6" s="143"/>
      <c r="G6" s="143"/>
      <c r="H6" s="143"/>
      <c r="I6" s="143"/>
      <c r="J6" s="143"/>
      <c r="K6" s="144"/>
    </row>
    <row r="7" spans="1:11" s="2" customFormat="1" ht="41.25" customHeight="1" x14ac:dyDescent="0.35">
      <c r="A7" s="59">
        <v>1.4</v>
      </c>
      <c r="B7" s="34"/>
      <c r="C7" s="54"/>
      <c r="D7" s="60"/>
      <c r="E7" s="143"/>
      <c r="F7" s="143"/>
      <c r="G7" s="143"/>
      <c r="H7" s="143"/>
      <c r="I7" s="143"/>
      <c r="J7" s="143"/>
      <c r="K7" s="144"/>
    </row>
    <row r="8" spans="1:11" s="2" customFormat="1" ht="16.2" x14ac:dyDescent="0.35">
      <c r="A8" s="185"/>
      <c r="B8" s="186"/>
      <c r="C8" s="186"/>
      <c r="D8" s="186"/>
      <c r="E8" s="186"/>
      <c r="F8" s="186"/>
      <c r="G8" s="186"/>
      <c r="H8" s="186"/>
      <c r="I8" s="186"/>
      <c r="J8" s="186"/>
      <c r="K8" s="187"/>
    </row>
    <row r="9" spans="1:11" s="2" customFormat="1" ht="44.4" customHeight="1" thickBot="1" x14ac:dyDescent="0.4">
      <c r="A9" s="191" t="s">
        <v>70</v>
      </c>
      <c r="B9" s="192"/>
      <c r="C9" s="192"/>
      <c r="D9" s="192"/>
      <c r="E9" s="192"/>
      <c r="F9" s="192"/>
      <c r="G9" s="192"/>
      <c r="H9" s="192"/>
      <c r="I9" s="192"/>
      <c r="J9" s="192"/>
      <c r="K9" s="193"/>
    </row>
    <row r="10" spans="1:11" s="2" customFormat="1" ht="16.2" x14ac:dyDescent="0.35">
      <c r="A10" s="35"/>
      <c r="B10" s="35"/>
      <c r="C10" s="35"/>
      <c r="D10" s="35"/>
      <c r="E10" s="35"/>
      <c r="F10" s="35"/>
      <c r="G10" s="35"/>
      <c r="H10" s="35"/>
      <c r="I10" s="35"/>
      <c r="J10" s="35"/>
      <c r="K10" s="35"/>
    </row>
    <row r="11" spans="1:11" s="2" customFormat="1" ht="16.8" thickBot="1" x14ac:dyDescent="0.4">
      <c r="A11" s="16"/>
      <c r="B11" s="16"/>
      <c r="C11" s="17"/>
      <c r="D11" s="18"/>
      <c r="E11" s="17"/>
      <c r="F11" s="19"/>
    </row>
    <row r="12" spans="1:11" s="2" customFormat="1" ht="45.75" customHeight="1" x14ac:dyDescent="0.35">
      <c r="A12" s="120" t="s">
        <v>18</v>
      </c>
      <c r="B12" s="121"/>
      <c r="C12" s="121"/>
      <c r="D12" s="121"/>
      <c r="E12" s="121"/>
      <c r="F12" s="121"/>
      <c r="G12" s="121"/>
      <c r="H12" s="121"/>
      <c r="I12" s="121"/>
      <c r="J12" s="122"/>
    </row>
    <row r="13" spans="1:11" s="2" customFormat="1" ht="67.5" customHeight="1" x14ac:dyDescent="0.35">
      <c r="A13" s="45" t="s">
        <v>5</v>
      </c>
      <c r="B13" s="46" t="s">
        <v>19</v>
      </c>
      <c r="C13" s="90" t="s">
        <v>68</v>
      </c>
      <c r="D13" s="145"/>
      <c r="E13" s="90" t="s">
        <v>69</v>
      </c>
      <c r="F13" s="90"/>
      <c r="G13" s="90"/>
      <c r="H13" s="90"/>
      <c r="I13" s="90"/>
      <c r="J13" s="142"/>
    </row>
    <row r="14" spans="1:11" s="2" customFormat="1" ht="16.2" x14ac:dyDescent="0.35">
      <c r="A14" s="5">
        <v>2.1</v>
      </c>
      <c r="B14" s="15"/>
      <c r="C14" s="146"/>
      <c r="D14" s="147"/>
      <c r="E14" s="146"/>
      <c r="F14" s="146"/>
      <c r="G14" s="146"/>
      <c r="H14" s="146"/>
      <c r="I14" s="146"/>
      <c r="J14" s="148"/>
    </row>
    <row r="15" spans="1:11" s="2" customFormat="1" ht="16.2" x14ac:dyDescent="0.35">
      <c r="A15" s="5">
        <v>2.2000000000000002</v>
      </c>
      <c r="B15" s="15"/>
      <c r="C15" s="146"/>
      <c r="D15" s="147"/>
      <c r="E15" s="146"/>
      <c r="F15" s="146"/>
      <c r="G15" s="146"/>
      <c r="H15" s="146"/>
      <c r="I15" s="146"/>
      <c r="J15" s="148"/>
    </row>
    <row r="16" spans="1:11" s="2" customFormat="1" ht="16.2" x14ac:dyDescent="0.35">
      <c r="A16" s="5">
        <v>2.2999999999999998</v>
      </c>
      <c r="B16" s="15"/>
      <c r="C16" s="146"/>
      <c r="D16" s="147"/>
      <c r="E16" s="146"/>
      <c r="F16" s="146"/>
      <c r="G16" s="146"/>
      <c r="H16" s="146"/>
      <c r="I16" s="146"/>
      <c r="J16" s="148"/>
    </row>
    <row r="17" spans="1:10" s="2" customFormat="1" ht="16.2" x14ac:dyDescent="0.35">
      <c r="A17" s="5">
        <v>2.4</v>
      </c>
      <c r="B17" s="15"/>
      <c r="C17" s="146"/>
      <c r="D17" s="147"/>
      <c r="E17" s="146"/>
      <c r="F17" s="146"/>
      <c r="G17" s="146"/>
      <c r="H17" s="146"/>
      <c r="I17" s="146"/>
      <c r="J17" s="148"/>
    </row>
    <row r="18" spans="1:10" s="2" customFormat="1" ht="16.2" x14ac:dyDescent="0.35">
      <c r="A18" s="5">
        <v>2.5</v>
      </c>
      <c r="B18" s="15"/>
      <c r="C18" s="146"/>
      <c r="D18" s="147"/>
      <c r="E18" s="146"/>
      <c r="F18" s="146"/>
      <c r="G18" s="146"/>
      <c r="H18" s="146"/>
      <c r="I18" s="146"/>
      <c r="J18" s="148"/>
    </row>
    <row r="19" spans="1:10" s="2" customFormat="1" ht="16.2" x14ac:dyDescent="0.35">
      <c r="A19" s="88" t="s">
        <v>17</v>
      </c>
      <c r="B19" s="89"/>
      <c r="C19" s="146"/>
      <c r="D19" s="147"/>
      <c r="E19" s="146"/>
      <c r="F19" s="146"/>
      <c r="G19" s="146"/>
      <c r="H19" s="146"/>
      <c r="I19" s="146"/>
      <c r="J19" s="148"/>
    </row>
    <row r="20" spans="1:10" s="2" customFormat="1" ht="39" customHeight="1" thickBot="1" x14ac:dyDescent="0.4">
      <c r="A20" s="194" t="s">
        <v>70</v>
      </c>
      <c r="B20" s="195"/>
      <c r="C20" s="195"/>
      <c r="D20" s="195"/>
      <c r="E20" s="195"/>
      <c r="F20" s="195"/>
      <c r="G20" s="195"/>
      <c r="H20" s="195"/>
      <c r="I20" s="195"/>
      <c r="J20" s="196"/>
    </row>
    <row r="21" spans="1:10" s="2" customFormat="1" ht="16.2" x14ac:dyDescent="0.35">
      <c r="A21" s="1"/>
      <c r="C21" s="3"/>
    </row>
    <row r="22" spans="1:10" s="2" customFormat="1" ht="16.8" thickBot="1" x14ac:dyDescent="0.4">
      <c r="A22" s="1"/>
      <c r="C22" s="3"/>
    </row>
    <row r="23" spans="1:10" s="2" customFormat="1" ht="33.6" customHeight="1" x14ac:dyDescent="0.35">
      <c r="A23" s="120" t="s">
        <v>23</v>
      </c>
      <c r="B23" s="121"/>
      <c r="C23" s="121"/>
      <c r="D23" s="121"/>
      <c r="E23" s="121"/>
      <c r="F23" s="121"/>
      <c r="G23" s="121"/>
      <c r="H23" s="121"/>
      <c r="I23" s="121"/>
      <c r="J23" s="122"/>
    </row>
    <row r="24" spans="1:10" s="2" customFormat="1" ht="16.2" x14ac:dyDescent="0.35">
      <c r="A24" s="45" t="s">
        <v>5</v>
      </c>
      <c r="B24" s="46" t="s">
        <v>24</v>
      </c>
      <c r="C24" s="90" t="s">
        <v>68</v>
      </c>
      <c r="D24" s="145"/>
      <c r="E24" s="90" t="s">
        <v>69</v>
      </c>
      <c r="F24" s="90"/>
      <c r="G24" s="90"/>
      <c r="H24" s="90"/>
      <c r="I24" s="90"/>
      <c r="J24" s="142"/>
    </row>
    <row r="25" spans="1:10" s="2" customFormat="1" ht="16.2" x14ac:dyDescent="0.35">
      <c r="A25" s="5">
        <v>3.1</v>
      </c>
      <c r="B25" s="15"/>
      <c r="C25" s="146"/>
      <c r="D25" s="147"/>
      <c r="E25" s="146"/>
      <c r="F25" s="146"/>
      <c r="G25" s="146"/>
      <c r="H25" s="146"/>
      <c r="I25" s="146"/>
      <c r="J25" s="148"/>
    </row>
    <row r="26" spans="1:10" s="2" customFormat="1" ht="16.2" x14ac:dyDescent="0.35">
      <c r="A26" s="5">
        <v>3.2</v>
      </c>
      <c r="B26" s="15"/>
      <c r="C26" s="146"/>
      <c r="D26" s="147"/>
      <c r="E26" s="146"/>
      <c r="F26" s="146"/>
      <c r="G26" s="146"/>
      <c r="H26" s="146"/>
      <c r="I26" s="146"/>
      <c r="J26" s="148"/>
    </row>
    <row r="27" spans="1:10" s="2" customFormat="1" ht="16.2" x14ac:dyDescent="0.35">
      <c r="A27" s="5">
        <v>3.3</v>
      </c>
      <c r="B27" s="15"/>
      <c r="C27" s="146"/>
      <c r="D27" s="147"/>
      <c r="E27" s="146"/>
      <c r="F27" s="146"/>
      <c r="G27" s="146"/>
      <c r="H27" s="146"/>
      <c r="I27" s="146"/>
      <c r="J27" s="148"/>
    </row>
    <row r="28" spans="1:10" s="2" customFormat="1" ht="16.2" x14ac:dyDescent="0.35">
      <c r="A28" s="5">
        <v>3.4</v>
      </c>
      <c r="B28" s="15"/>
      <c r="C28" s="146"/>
      <c r="D28" s="147"/>
      <c r="E28" s="146"/>
      <c r="F28" s="146"/>
      <c r="G28" s="146"/>
      <c r="H28" s="146"/>
      <c r="I28" s="146"/>
      <c r="J28" s="148"/>
    </row>
    <row r="29" spans="1:10" s="2" customFormat="1" ht="16.2" x14ac:dyDescent="0.35">
      <c r="A29" s="5">
        <v>3.5</v>
      </c>
      <c r="B29" s="15"/>
      <c r="C29" s="146"/>
      <c r="D29" s="147"/>
      <c r="E29" s="146"/>
      <c r="F29" s="146"/>
      <c r="G29" s="146"/>
      <c r="H29" s="146"/>
      <c r="I29" s="146"/>
      <c r="J29" s="148"/>
    </row>
    <row r="30" spans="1:10" s="2" customFormat="1" ht="16.2" x14ac:dyDescent="0.35">
      <c r="A30" s="88" t="s">
        <v>17</v>
      </c>
      <c r="B30" s="89"/>
      <c r="C30" s="146"/>
      <c r="D30" s="147"/>
      <c r="E30" s="146"/>
      <c r="F30" s="146"/>
      <c r="G30" s="146"/>
      <c r="H30" s="146"/>
      <c r="I30" s="146"/>
      <c r="J30" s="148"/>
    </row>
    <row r="31" spans="1:10" s="2" customFormat="1" ht="16.2" x14ac:dyDescent="0.35">
      <c r="A31" s="1"/>
      <c r="C31" s="3"/>
    </row>
    <row r="32" spans="1:10" s="2" customFormat="1" ht="16.2" x14ac:dyDescent="0.35"/>
    <row r="33" spans="1:11" s="2" customFormat="1" ht="16.8" thickBot="1" x14ac:dyDescent="0.4">
      <c r="A33" s="4"/>
      <c r="B33" s="4"/>
      <c r="C33" s="4"/>
    </row>
    <row r="34" spans="1:11" s="2" customFormat="1" ht="45" customHeight="1" x14ac:dyDescent="0.35">
      <c r="A34" s="181" t="s">
        <v>26</v>
      </c>
      <c r="B34" s="182"/>
      <c r="C34" s="182"/>
      <c r="D34" s="182"/>
      <c r="E34" s="182"/>
      <c r="F34" s="182"/>
      <c r="G34" s="182"/>
      <c r="H34" s="182"/>
      <c r="I34" s="182"/>
      <c r="J34" s="182"/>
      <c r="K34" s="183"/>
    </row>
    <row r="35" spans="1:11" s="2" customFormat="1" ht="22.2" customHeight="1" x14ac:dyDescent="0.35">
      <c r="A35" s="45" t="s">
        <v>5</v>
      </c>
      <c r="B35" s="46" t="s">
        <v>24</v>
      </c>
      <c r="C35" s="46" t="s">
        <v>27</v>
      </c>
      <c r="D35" s="90" t="s">
        <v>71</v>
      </c>
      <c r="E35" s="90"/>
      <c r="F35" s="90" t="s">
        <v>69</v>
      </c>
      <c r="G35" s="90"/>
      <c r="H35" s="90"/>
      <c r="I35" s="90"/>
      <c r="J35" s="90"/>
      <c r="K35" s="142"/>
    </row>
    <row r="36" spans="1:11" s="2" customFormat="1" ht="16.2" x14ac:dyDescent="0.35">
      <c r="A36" s="5">
        <v>4.0999999999999996</v>
      </c>
      <c r="B36" s="6"/>
      <c r="C36" s="6"/>
      <c r="D36" s="146"/>
      <c r="E36" s="146"/>
      <c r="F36" s="146"/>
      <c r="G36" s="146"/>
      <c r="H36" s="146"/>
      <c r="I36" s="146"/>
      <c r="J36" s="146"/>
      <c r="K36" s="148"/>
    </row>
    <row r="37" spans="1:11" s="2" customFormat="1" ht="16.2" x14ac:dyDescent="0.35">
      <c r="A37" s="5">
        <v>4.2</v>
      </c>
      <c r="B37" s="6"/>
      <c r="C37" s="6"/>
      <c r="D37" s="146"/>
      <c r="E37" s="146"/>
      <c r="F37" s="146"/>
      <c r="G37" s="146"/>
      <c r="H37" s="146"/>
      <c r="I37" s="146"/>
      <c r="J37" s="146"/>
      <c r="K37" s="148"/>
    </row>
    <row r="38" spans="1:11" s="2" customFormat="1" ht="17.399999999999999" customHeight="1" x14ac:dyDescent="0.35">
      <c r="A38" s="5">
        <v>4.3</v>
      </c>
      <c r="B38" s="6"/>
      <c r="C38" s="6"/>
      <c r="D38" s="146"/>
      <c r="E38" s="146"/>
      <c r="F38" s="146"/>
      <c r="G38" s="146"/>
      <c r="H38" s="146"/>
      <c r="I38" s="146"/>
      <c r="J38" s="146"/>
      <c r="K38" s="148"/>
    </row>
    <row r="39" spans="1:11" s="2" customFormat="1" ht="16.2" x14ac:dyDescent="0.35">
      <c r="A39" s="5">
        <v>4.4000000000000004</v>
      </c>
      <c r="B39" s="6"/>
      <c r="C39" s="6"/>
      <c r="D39" s="146"/>
      <c r="E39" s="146"/>
      <c r="F39" s="146"/>
      <c r="G39" s="146"/>
      <c r="H39" s="146"/>
      <c r="I39" s="146"/>
      <c r="J39" s="146"/>
      <c r="K39" s="148"/>
    </row>
    <row r="40" spans="1:11" s="2" customFormat="1" ht="16.2" x14ac:dyDescent="0.35">
      <c r="A40" s="5">
        <v>4.5</v>
      </c>
      <c r="B40" s="6"/>
      <c r="C40" s="6"/>
      <c r="D40" s="146"/>
      <c r="E40" s="146"/>
      <c r="F40" s="146"/>
      <c r="G40" s="146"/>
      <c r="H40" s="146"/>
      <c r="I40" s="146"/>
      <c r="J40" s="146"/>
      <c r="K40" s="148"/>
    </row>
    <row r="41" spans="1:11" s="2" customFormat="1" ht="16.2" x14ac:dyDescent="0.35">
      <c r="A41" s="188"/>
      <c r="B41" s="189"/>
      <c r="C41" s="189"/>
      <c r="D41" s="189"/>
      <c r="E41" s="189"/>
      <c r="F41" s="189"/>
      <c r="G41" s="189"/>
      <c r="H41" s="189"/>
      <c r="I41" s="189"/>
      <c r="J41" s="189"/>
      <c r="K41" s="190"/>
    </row>
    <row r="42" spans="1:11" s="2" customFormat="1" ht="57.75" customHeight="1" thickBot="1" x14ac:dyDescent="0.4">
      <c r="A42" s="176" t="s">
        <v>72</v>
      </c>
      <c r="B42" s="197"/>
      <c r="C42" s="197"/>
      <c r="D42" s="197"/>
      <c r="E42" s="197"/>
      <c r="F42" s="197"/>
      <c r="G42" s="197"/>
      <c r="H42" s="197"/>
      <c r="I42" s="197"/>
      <c r="J42" s="197"/>
      <c r="K42" s="198"/>
    </row>
    <row r="43" spans="1:11" s="2" customFormat="1" ht="16.2" x14ac:dyDescent="0.35">
      <c r="A43" s="4"/>
      <c r="B43" s="4"/>
      <c r="C43" s="4"/>
    </row>
    <row r="44" spans="1:11" s="2" customFormat="1" ht="16.2" x14ac:dyDescent="0.35">
      <c r="A44" s="4"/>
      <c r="B44" s="4"/>
      <c r="C44" s="4"/>
    </row>
    <row r="45" spans="1:11" s="2" customFormat="1" ht="16.2" x14ac:dyDescent="0.35">
      <c r="A45" s="4"/>
      <c r="B45" s="4"/>
      <c r="C45" s="4"/>
    </row>
    <row r="46" spans="1:11" s="2" customFormat="1" ht="16.8" thickBot="1" x14ac:dyDescent="0.4">
      <c r="A46" s="9"/>
      <c r="B46" s="10"/>
      <c r="C46" s="3"/>
      <c r="D46" s="8"/>
    </row>
    <row r="47" spans="1:11" s="2" customFormat="1" ht="33" customHeight="1" x14ac:dyDescent="0.35">
      <c r="A47" s="134" t="s">
        <v>32</v>
      </c>
      <c r="B47" s="135"/>
      <c r="C47" s="135"/>
      <c r="D47" s="135"/>
      <c r="E47" s="135"/>
      <c r="F47" s="135"/>
      <c r="G47" s="135"/>
      <c r="H47" s="135"/>
      <c r="I47" s="155"/>
    </row>
    <row r="48" spans="1:11" s="2" customFormat="1" ht="49.2" customHeight="1" x14ac:dyDescent="0.35">
      <c r="A48" s="104" t="s">
        <v>5</v>
      </c>
      <c r="B48" s="95" t="s">
        <v>33</v>
      </c>
      <c r="C48" s="156" t="s">
        <v>73</v>
      </c>
      <c r="D48" s="166"/>
      <c r="E48" s="156" t="s">
        <v>74</v>
      </c>
      <c r="F48" s="157"/>
      <c r="G48" s="157"/>
      <c r="H48" s="157"/>
      <c r="I48" s="158"/>
    </row>
    <row r="49" spans="1:9" s="2" customFormat="1" ht="75" customHeight="1" x14ac:dyDescent="0.35">
      <c r="A49" s="104"/>
      <c r="B49" s="95"/>
      <c r="C49" s="159"/>
      <c r="D49" s="167"/>
      <c r="E49" s="159"/>
      <c r="F49" s="160"/>
      <c r="G49" s="160"/>
      <c r="H49" s="160"/>
      <c r="I49" s="161"/>
    </row>
    <row r="50" spans="1:9" s="2" customFormat="1" ht="16.2" x14ac:dyDescent="0.35">
      <c r="A50" s="11">
        <v>5.0999999999999996</v>
      </c>
      <c r="B50" s="50"/>
      <c r="C50" s="162"/>
      <c r="D50" s="165"/>
      <c r="E50" s="162"/>
      <c r="F50" s="163"/>
      <c r="G50" s="163"/>
      <c r="H50" s="163"/>
      <c r="I50" s="164"/>
    </row>
    <row r="51" spans="1:9" s="2" customFormat="1" ht="16.2" x14ac:dyDescent="0.35">
      <c r="A51" s="11">
        <v>5.2</v>
      </c>
      <c r="B51" s="50"/>
      <c r="C51" s="162"/>
      <c r="D51" s="165"/>
      <c r="E51" s="162"/>
      <c r="F51" s="163">
        <f t="shared" ref="F51" si="0">D51*E51</f>
        <v>0</v>
      </c>
      <c r="G51" s="163"/>
      <c r="H51" s="163"/>
      <c r="I51" s="164"/>
    </row>
    <row r="52" spans="1:9" s="2" customFormat="1" ht="16.2" x14ac:dyDescent="0.35">
      <c r="A52" s="11">
        <v>5.3</v>
      </c>
      <c r="B52" s="50"/>
      <c r="C52" s="162"/>
      <c r="D52" s="165"/>
      <c r="E52" s="162"/>
      <c r="F52" s="163"/>
      <c r="G52" s="163"/>
      <c r="H52" s="163"/>
      <c r="I52" s="164"/>
    </row>
    <row r="53" spans="1:9" s="2" customFormat="1" ht="16.2" x14ac:dyDescent="0.35">
      <c r="A53" s="11">
        <v>5.4</v>
      </c>
      <c r="B53" s="50"/>
      <c r="C53" s="162"/>
      <c r="D53" s="165"/>
      <c r="E53" s="162"/>
      <c r="F53" s="163">
        <f t="shared" ref="F53" si="1">D53*E53</f>
        <v>0</v>
      </c>
      <c r="G53" s="163"/>
      <c r="H53" s="163"/>
      <c r="I53" s="164"/>
    </row>
    <row r="54" spans="1:9" s="2" customFormat="1" ht="16.2" x14ac:dyDescent="0.35">
      <c r="A54" s="11">
        <v>5.5</v>
      </c>
      <c r="B54" s="50"/>
      <c r="C54" s="162"/>
      <c r="D54" s="165"/>
      <c r="E54" s="162"/>
      <c r="F54" s="163"/>
      <c r="G54" s="163"/>
      <c r="H54" s="163"/>
      <c r="I54" s="164"/>
    </row>
    <row r="55" spans="1:9" s="2" customFormat="1" ht="16.2" x14ac:dyDescent="0.35">
      <c r="A55" s="11">
        <v>5.6</v>
      </c>
      <c r="B55" s="50"/>
      <c r="C55" s="162"/>
      <c r="D55" s="165"/>
      <c r="E55" s="162"/>
      <c r="F55" s="163">
        <f t="shared" ref="F55" si="2">D55*E55</f>
        <v>0</v>
      </c>
      <c r="G55" s="163"/>
      <c r="H55" s="163"/>
      <c r="I55" s="164"/>
    </row>
    <row r="56" spans="1:9" s="2" customFormat="1" ht="16.2" x14ac:dyDescent="0.35">
      <c r="A56" s="11">
        <v>5.7</v>
      </c>
      <c r="B56" s="50"/>
      <c r="C56" s="162"/>
      <c r="D56" s="165"/>
      <c r="E56" s="162"/>
      <c r="F56" s="163"/>
      <c r="G56" s="163"/>
      <c r="H56" s="163"/>
      <c r="I56" s="164"/>
    </row>
    <row r="57" spans="1:9" s="2" customFormat="1" ht="16.2" x14ac:dyDescent="0.35">
      <c r="A57" s="11">
        <v>5.8</v>
      </c>
      <c r="B57" s="50"/>
      <c r="C57" s="162"/>
      <c r="D57" s="165"/>
      <c r="E57" s="162"/>
      <c r="F57" s="163">
        <f t="shared" ref="F57" si="3">D57*E57</f>
        <v>0</v>
      </c>
      <c r="G57" s="163"/>
      <c r="H57" s="163"/>
      <c r="I57" s="164"/>
    </row>
    <row r="58" spans="1:9" s="2" customFormat="1" ht="16.2" x14ac:dyDescent="0.35">
      <c r="A58" s="11">
        <v>5.9</v>
      </c>
      <c r="B58" s="50"/>
      <c r="C58" s="162"/>
      <c r="D58" s="165"/>
      <c r="E58" s="162"/>
      <c r="F58" s="163"/>
      <c r="G58" s="163"/>
      <c r="H58" s="163"/>
      <c r="I58" s="164"/>
    </row>
    <row r="59" spans="1:9" s="2" customFormat="1" ht="16.2" x14ac:dyDescent="0.35">
      <c r="A59" s="55">
        <v>5.0999999999999996</v>
      </c>
      <c r="B59" s="50"/>
      <c r="C59" s="162"/>
      <c r="D59" s="165"/>
      <c r="E59" s="162"/>
      <c r="F59" s="163">
        <f t="shared" ref="F59" si="4">D59*E59</f>
        <v>0</v>
      </c>
      <c r="G59" s="163"/>
      <c r="H59" s="163"/>
      <c r="I59" s="164"/>
    </row>
    <row r="60" spans="1:9" s="2" customFormat="1" ht="16.2" x14ac:dyDescent="0.35">
      <c r="A60" s="11">
        <v>5.1100000000000003</v>
      </c>
      <c r="B60" s="50"/>
      <c r="C60" s="162"/>
      <c r="D60" s="165"/>
      <c r="E60" s="162"/>
      <c r="F60" s="163"/>
      <c r="G60" s="163"/>
      <c r="H60" s="163"/>
      <c r="I60" s="164"/>
    </row>
    <row r="61" spans="1:9" s="2" customFormat="1" ht="16.2" x14ac:dyDescent="0.35">
      <c r="A61" s="55">
        <v>5.12</v>
      </c>
      <c r="B61" s="50"/>
      <c r="C61" s="162"/>
      <c r="D61" s="165"/>
      <c r="E61" s="162"/>
      <c r="F61" s="163">
        <f t="shared" ref="F61" si="5">D61*E61</f>
        <v>0</v>
      </c>
      <c r="G61" s="163"/>
      <c r="H61" s="163"/>
      <c r="I61" s="164"/>
    </row>
    <row r="62" spans="1:9" s="2" customFormat="1" ht="16.2" x14ac:dyDescent="0.35">
      <c r="A62" s="11">
        <v>5.13</v>
      </c>
      <c r="B62" s="50"/>
      <c r="C62" s="162"/>
      <c r="D62" s="165"/>
      <c r="E62" s="162"/>
      <c r="F62" s="163"/>
      <c r="G62" s="163"/>
      <c r="H62" s="163"/>
      <c r="I62" s="164"/>
    </row>
    <row r="63" spans="1:9" s="2" customFormat="1" ht="16.2" x14ac:dyDescent="0.35">
      <c r="A63" s="55">
        <v>5.14</v>
      </c>
      <c r="B63" s="50"/>
      <c r="C63" s="162"/>
      <c r="D63" s="165"/>
      <c r="E63" s="162"/>
      <c r="F63" s="163">
        <f t="shared" ref="F63" si="6">D63*E63</f>
        <v>0</v>
      </c>
      <c r="G63" s="163"/>
      <c r="H63" s="163"/>
      <c r="I63" s="164"/>
    </row>
    <row r="64" spans="1:9" s="2" customFormat="1" ht="16.2" x14ac:dyDescent="0.35">
      <c r="A64" s="11">
        <v>5.15</v>
      </c>
      <c r="B64" s="50"/>
      <c r="C64" s="162"/>
      <c r="D64" s="165"/>
      <c r="E64" s="162"/>
      <c r="F64" s="163"/>
      <c r="G64" s="163"/>
      <c r="H64" s="163"/>
      <c r="I64" s="164"/>
    </row>
    <row r="65" spans="1:11" s="2" customFormat="1" ht="16.2" x14ac:dyDescent="0.35">
      <c r="A65" s="55">
        <v>5.16</v>
      </c>
      <c r="B65" s="50"/>
      <c r="C65" s="162"/>
      <c r="D65" s="165"/>
      <c r="E65" s="162"/>
      <c r="F65" s="163">
        <f t="shared" ref="F65" si="7">D65*E65</f>
        <v>0</v>
      </c>
      <c r="G65" s="163"/>
      <c r="H65" s="163"/>
      <c r="I65" s="164"/>
    </row>
    <row r="66" spans="1:11" s="2" customFormat="1" ht="16.2" x14ac:dyDescent="0.35">
      <c r="A66" s="11">
        <v>5.17</v>
      </c>
      <c r="B66" s="50"/>
      <c r="C66" s="162"/>
      <c r="D66" s="165"/>
      <c r="E66" s="162"/>
      <c r="F66" s="163"/>
      <c r="G66" s="163"/>
      <c r="H66" s="163"/>
      <c r="I66" s="164"/>
    </row>
    <row r="67" spans="1:11" s="2" customFormat="1" ht="16.2" x14ac:dyDescent="0.35">
      <c r="A67" s="55">
        <v>5.1800000000000104</v>
      </c>
      <c r="B67" s="50"/>
      <c r="C67" s="162"/>
      <c r="D67" s="165"/>
      <c r="E67" s="162"/>
      <c r="F67" s="163">
        <f t="shared" ref="F67" si="8">D67*E67</f>
        <v>0</v>
      </c>
      <c r="G67" s="163"/>
      <c r="H67" s="163"/>
      <c r="I67" s="164"/>
    </row>
    <row r="68" spans="1:11" s="2" customFormat="1" ht="16.2" x14ac:dyDescent="0.35">
      <c r="A68" s="11">
        <v>5.1900000000000102</v>
      </c>
      <c r="B68" s="50"/>
      <c r="C68" s="162"/>
      <c r="D68" s="165"/>
      <c r="E68" s="162"/>
      <c r="F68" s="163"/>
      <c r="G68" s="163"/>
      <c r="H68" s="163"/>
      <c r="I68" s="164"/>
    </row>
    <row r="69" spans="1:11" s="2" customFormat="1" ht="16.2" x14ac:dyDescent="0.35">
      <c r="A69" s="55">
        <v>5.2000000000000099</v>
      </c>
      <c r="B69" s="50"/>
      <c r="C69" s="162"/>
      <c r="D69" s="165"/>
      <c r="E69" s="162"/>
      <c r="F69" s="163">
        <f t="shared" ref="F69" si="9">D69*E69</f>
        <v>0</v>
      </c>
      <c r="G69" s="163"/>
      <c r="H69" s="163"/>
      <c r="I69" s="164"/>
    </row>
    <row r="70" spans="1:11" s="2" customFormat="1" ht="21" customHeight="1" thickBot="1" x14ac:dyDescent="0.4">
      <c r="A70" s="108"/>
      <c r="B70" s="109"/>
      <c r="C70" s="109"/>
      <c r="D70" s="109"/>
      <c r="E70" s="109"/>
      <c r="F70" s="109"/>
      <c r="G70" s="109"/>
      <c r="H70" s="109"/>
      <c r="I70" s="141"/>
    </row>
    <row r="71" spans="1:11" s="2" customFormat="1" ht="16.2" x14ac:dyDescent="0.35">
      <c r="A71" s="35"/>
      <c r="B71" s="35"/>
      <c r="C71" s="35"/>
      <c r="D71" s="35"/>
      <c r="E71" s="35"/>
      <c r="F71" s="35"/>
      <c r="G71" s="35"/>
      <c r="H71" s="35"/>
      <c r="I71" s="35"/>
      <c r="J71" s="35"/>
      <c r="K71" s="35"/>
    </row>
    <row r="72" spans="1:11" s="2" customFormat="1" ht="16.2" x14ac:dyDescent="0.35">
      <c r="A72" s="35"/>
      <c r="B72" s="35"/>
      <c r="C72" s="35"/>
      <c r="D72" s="35"/>
      <c r="E72" s="35"/>
      <c r="F72" s="35"/>
      <c r="G72" s="35"/>
      <c r="H72" s="35"/>
      <c r="I72" s="35"/>
      <c r="J72" s="35"/>
      <c r="K72" s="35"/>
    </row>
    <row r="73" spans="1:11" s="2" customFormat="1" ht="16.2" x14ac:dyDescent="0.35">
      <c r="A73" s="35"/>
      <c r="B73" s="35"/>
      <c r="C73" s="35"/>
      <c r="D73" s="35"/>
      <c r="E73" s="35"/>
      <c r="F73" s="35"/>
      <c r="G73" s="35"/>
      <c r="H73" s="35"/>
      <c r="I73" s="35"/>
      <c r="J73" s="35"/>
      <c r="K73" s="35"/>
    </row>
    <row r="74" spans="1:11" s="2" customFormat="1" ht="16.8" thickBot="1" x14ac:dyDescent="0.4">
      <c r="A74" s="35"/>
      <c r="B74" s="35"/>
      <c r="C74" s="35"/>
      <c r="D74" s="35"/>
      <c r="E74" s="35"/>
      <c r="F74" s="35"/>
      <c r="G74" s="35"/>
      <c r="H74" s="35"/>
      <c r="I74" s="35"/>
    </row>
    <row r="75" spans="1:11" s="2" customFormat="1" ht="40.200000000000003" customHeight="1" x14ac:dyDescent="0.35">
      <c r="A75" s="134" t="s">
        <v>43</v>
      </c>
      <c r="B75" s="135"/>
      <c r="C75" s="135"/>
      <c r="D75" s="135"/>
      <c r="E75" s="135"/>
      <c r="F75" s="155"/>
    </row>
    <row r="76" spans="1:11" s="2" customFormat="1" ht="46.95" customHeight="1" x14ac:dyDescent="0.35">
      <c r="A76" s="104" t="s">
        <v>5</v>
      </c>
      <c r="B76" s="95" t="s">
        <v>33</v>
      </c>
      <c r="C76" s="90" t="s">
        <v>73</v>
      </c>
      <c r="D76" s="156" t="s">
        <v>74</v>
      </c>
      <c r="E76" s="157"/>
      <c r="F76" s="158"/>
    </row>
    <row r="77" spans="1:11" s="2" customFormat="1" ht="16.2" x14ac:dyDescent="0.35">
      <c r="A77" s="104"/>
      <c r="B77" s="95"/>
      <c r="C77" s="90"/>
      <c r="D77" s="159"/>
      <c r="E77" s="160"/>
      <c r="F77" s="161"/>
    </row>
    <row r="78" spans="1:11" s="2" customFormat="1" ht="16.2" x14ac:dyDescent="0.35">
      <c r="A78" s="11">
        <v>6.1</v>
      </c>
      <c r="B78" s="7"/>
      <c r="C78" s="7"/>
      <c r="D78" s="149"/>
      <c r="E78" s="150"/>
      <c r="F78" s="151"/>
    </row>
    <row r="79" spans="1:11" s="2" customFormat="1" ht="16.2" x14ac:dyDescent="0.35">
      <c r="A79" s="11">
        <v>6.2</v>
      </c>
      <c r="B79" s="7"/>
      <c r="C79" s="7"/>
      <c r="D79" s="149"/>
      <c r="E79" s="150"/>
      <c r="F79" s="151">
        <f t="shared" ref="F79:F84" si="10">D79*E79</f>
        <v>0</v>
      </c>
    </row>
    <row r="80" spans="1:11" s="2" customFormat="1" ht="16.2" x14ac:dyDescent="0.35">
      <c r="A80" s="11">
        <v>6.3</v>
      </c>
      <c r="B80" s="7"/>
      <c r="C80" s="7"/>
      <c r="D80" s="149"/>
      <c r="E80" s="150"/>
      <c r="F80" s="151">
        <f t="shared" si="10"/>
        <v>0</v>
      </c>
    </row>
    <row r="81" spans="1:11" s="2" customFormat="1" ht="16.2" x14ac:dyDescent="0.35">
      <c r="A81" s="11">
        <v>6.4</v>
      </c>
      <c r="B81" s="7"/>
      <c r="C81" s="7"/>
      <c r="D81" s="149"/>
      <c r="E81" s="150"/>
      <c r="F81" s="151">
        <f t="shared" si="10"/>
        <v>0</v>
      </c>
    </row>
    <row r="82" spans="1:11" s="2" customFormat="1" ht="16.2" x14ac:dyDescent="0.35">
      <c r="A82" s="11">
        <v>6.5</v>
      </c>
      <c r="B82" s="7"/>
      <c r="C82" s="7"/>
      <c r="D82" s="149"/>
      <c r="E82" s="150"/>
      <c r="F82" s="151">
        <f t="shared" si="10"/>
        <v>0</v>
      </c>
    </row>
    <row r="83" spans="1:11" s="2" customFormat="1" ht="16.2" x14ac:dyDescent="0.35">
      <c r="A83" s="11">
        <v>6.6</v>
      </c>
      <c r="B83" s="7"/>
      <c r="C83" s="7"/>
      <c r="D83" s="149"/>
      <c r="E83" s="150"/>
      <c r="F83" s="151">
        <f t="shared" si="10"/>
        <v>0</v>
      </c>
    </row>
    <row r="84" spans="1:11" s="2" customFormat="1" ht="16.2" x14ac:dyDescent="0.35">
      <c r="A84" s="11">
        <v>6.7</v>
      </c>
      <c r="B84" s="7"/>
      <c r="C84" s="7"/>
      <c r="D84" s="149"/>
      <c r="E84" s="150"/>
      <c r="F84" s="151">
        <f t="shared" si="10"/>
        <v>0</v>
      </c>
    </row>
    <row r="85" spans="1:11" s="2" customFormat="1" ht="16.8" thickBot="1" x14ac:dyDescent="0.4">
      <c r="A85" s="108" t="s">
        <v>17</v>
      </c>
      <c r="B85" s="109"/>
      <c r="C85" s="36"/>
      <c r="D85" s="152"/>
      <c r="E85" s="153"/>
      <c r="F85" s="154">
        <f>SUM(F78:F84)</f>
        <v>0</v>
      </c>
    </row>
    <row r="86" spans="1:11" s="2" customFormat="1" ht="16.95" customHeight="1" x14ac:dyDescent="0.35">
      <c r="A86" s="35"/>
      <c r="B86" s="35"/>
      <c r="C86" s="35"/>
      <c r="D86" s="35"/>
      <c r="E86" s="35"/>
      <c r="F86" s="35"/>
      <c r="G86" s="35"/>
      <c r="H86" s="35"/>
      <c r="I86" s="35"/>
      <c r="J86" s="35"/>
      <c r="K86" s="35"/>
    </row>
    <row r="87" spans="1:11" s="2" customFormat="1" ht="16.2" x14ac:dyDescent="0.35">
      <c r="A87" s="35"/>
      <c r="B87" s="35"/>
      <c r="C87" s="35"/>
      <c r="D87" s="35"/>
      <c r="E87" s="35"/>
      <c r="F87" s="35"/>
      <c r="G87" s="35"/>
      <c r="H87" s="35"/>
      <c r="I87" s="35"/>
      <c r="J87" s="35"/>
      <c r="K87" s="35"/>
    </row>
    <row r="88" spans="1:11" s="2" customFormat="1" ht="16.8" thickBot="1" x14ac:dyDescent="0.4">
      <c r="A88" s="35"/>
      <c r="B88" s="35"/>
      <c r="C88" s="35"/>
      <c r="D88" s="35"/>
      <c r="E88" s="35"/>
      <c r="F88" s="35"/>
      <c r="G88" s="35"/>
      <c r="H88" s="35"/>
      <c r="I88" s="35"/>
    </row>
    <row r="89" spans="1:11" s="2" customFormat="1" ht="39" customHeight="1" x14ac:dyDescent="0.35">
      <c r="A89" s="120" t="s">
        <v>49</v>
      </c>
      <c r="B89" s="121"/>
      <c r="C89" s="121"/>
      <c r="D89" s="121"/>
      <c r="E89" s="121"/>
      <c r="F89" s="121"/>
      <c r="G89" s="122"/>
    </row>
    <row r="90" spans="1:11" s="2" customFormat="1" ht="38.4" customHeight="1" x14ac:dyDescent="0.35">
      <c r="A90" s="104" t="s">
        <v>5</v>
      </c>
      <c r="B90" s="95" t="s">
        <v>33</v>
      </c>
      <c r="C90" s="90" t="s">
        <v>73</v>
      </c>
      <c r="D90" s="90" t="s">
        <v>74</v>
      </c>
      <c r="E90" s="90"/>
      <c r="F90" s="90"/>
      <c r="G90" s="142"/>
    </row>
    <row r="91" spans="1:11" s="2" customFormat="1" ht="67.95" customHeight="1" x14ac:dyDescent="0.35">
      <c r="A91" s="104"/>
      <c r="B91" s="95"/>
      <c r="C91" s="90"/>
      <c r="D91" s="90"/>
      <c r="E91" s="90"/>
      <c r="F91" s="90"/>
      <c r="G91" s="142"/>
    </row>
    <row r="92" spans="1:11" s="2" customFormat="1" ht="16.2" x14ac:dyDescent="0.35">
      <c r="A92" s="11">
        <v>7.1</v>
      </c>
      <c r="B92" s="7"/>
      <c r="C92" s="7"/>
      <c r="D92" s="143"/>
      <c r="E92" s="143"/>
      <c r="F92" s="143"/>
      <c r="G92" s="144"/>
    </row>
    <row r="93" spans="1:11" s="2" customFormat="1" ht="16.2" x14ac:dyDescent="0.35">
      <c r="A93" s="11">
        <v>7.2</v>
      </c>
      <c r="B93" s="7"/>
      <c r="C93" s="7"/>
      <c r="D93" s="143"/>
      <c r="E93" s="143"/>
      <c r="F93" s="143"/>
      <c r="G93" s="144"/>
    </row>
    <row r="94" spans="1:11" s="2" customFormat="1" ht="16.2" x14ac:dyDescent="0.35">
      <c r="A94" s="11">
        <v>7.3</v>
      </c>
      <c r="B94" s="7"/>
      <c r="C94" s="7"/>
      <c r="D94" s="143"/>
      <c r="E94" s="143"/>
      <c r="F94" s="143"/>
      <c r="G94" s="144"/>
    </row>
    <row r="95" spans="1:11" s="2" customFormat="1" ht="16.2" x14ac:dyDescent="0.35">
      <c r="A95" s="11">
        <v>7.4</v>
      </c>
      <c r="B95" s="7"/>
      <c r="C95" s="7"/>
      <c r="D95" s="143"/>
      <c r="E95" s="143"/>
      <c r="F95" s="143"/>
      <c r="G95" s="144"/>
    </row>
    <row r="96" spans="1:11" s="2" customFormat="1" ht="16.2" x14ac:dyDescent="0.35">
      <c r="A96" s="11">
        <v>7.5</v>
      </c>
      <c r="B96" s="7"/>
      <c r="C96" s="7"/>
      <c r="D96" s="143"/>
      <c r="E96" s="143"/>
      <c r="F96" s="143"/>
      <c r="G96" s="144"/>
    </row>
    <row r="97" spans="1:7" s="2" customFormat="1" ht="16.2" x14ac:dyDescent="0.35">
      <c r="A97" s="11">
        <v>7.6</v>
      </c>
      <c r="B97" s="7"/>
      <c r="C97" s="7"/>
      <c r="D97" s="143"/>
      <c r="E97" s="143"/>
      <c r="F97" s="143"/>
      <c r="G97" s="144"/>
    </row>
    <row r="98" spans="1:7" s="2" customFormat="1" ht="16.2" x14ac:dyDescent="0.35">
      <c r="A98" s="11">
        <v>7.7</v>
      </c>
      <c r="B98" s="7"/>
      <c r="C98" s="7"/>
      <c r="D98" s="143"/>
      <c r="E98" s="143"/>
      <c r="F98" s="143"/>
      <c r="G98" s="144"/>
    </row>
    <row r="99" spans="1:7" s="2" customFormat="1" ht="16.8" thickBot="1" x14ac:dyDescent="0.4">
      <c r="A99" s="108" t="s">
        <v>17</v>
      </c>
      <c r="B99" s="109"/>
      <c r="C99" s="36"/>
      <c r="D99" s="174"/>
      <c r="E99" s="174"/>
      <c r="F99" s="174"/>
      <c r="G99" s="175"/>
    </row>
  </sheetData>
  <mergeCells count="131">
    <mergeCell ref="A99:B99"/>
    <mergeCell ref="D99:G99"/>
    <mergeCell ref="D93:G93"/>
    <mergeCell ref="D94:G94"/>
    <mergeCell ref="D95:G95"/>
    <mergeCell ref="D96:G96"/>
    <mergeCell ref="D97:G97"/>
    <mergeCell ref="D98:G98"/>
    <mergeCell ref="A89:G89"/>
    <mergeCell ref="A90:A91"/>
    <mergeCell ref="B90:B91"/>
    <mergeCell ref="C90:C91"/>
    <mergeCell ref="D90:G91"/>
    <mergeCell ref="D92:G92"/>
    <mergeCell ref="D80:F80"/>
    <mergeCell ref="D81:F81"/>
    <mergeCell ref="D82:F82"/>
    <mergeCell ref="D83:F83"/>
    <mergeCell ref="D84:F84"/>
    <mergeCell ref="A85:B85"/>
    <mergeCell ref="D85:F85"/>
    <mergeCell ref="A76:A77"/>
    <mergeCell ref="B76:B77"/>
    <mergeCell ref="C76:C77"/>
    <mergeCell ref="D76:F77"/>
    <mergeCell ref="D78:F78"/>
    <mergeCell ref="D79:F79"/>
    <mergeCell ref="C68:D68"/>
    <mergeCell ref="E68:I68"/>
    <mergeCell ref="C69:D69"/>
    <mergeCell ref="E69:I69"/>
    <mergeCell ref="A70:I70"/>
    <mergeCell ref="A75:F75"/>
    <mergeCell ref="C65:D65"/>
    <mergeCell ref="E65:I65"/>
    <mergeCell ref="C66:D66"/>
    <mergeCell ref="E66:I66"/>
    <mergeCell ref="C67:D67"/>
    <mergeCell ref="E67:I67"/>
    <mergeCell ref="C62:D62"/>
    <mergeCell ref="E62:I62"/>
    <mergeCell ref="C63:D63"/>
    <mergeCell ref="E63:I63"/>
    <mergeCell ref="C64:D64"/>
    <mergeCell ref="E64:I64"/>
    <mergeCell ref="C59:D59"/>
    <mergeCell ref="E59:I59"/>
    <mergeCell ref="C60:D60"/>
    <mergeCell ref="E60:I60"/>
    <mergeCell ref="C61:D61"/>
    <mergeCell ref="E61:I61"/>
    <mergeCell ref="C56:D56"/>
    <mergeCell ref="E56:I56"/>
    <mergeCell ref="C57:D57"/>
    <mergeCell ref="E57:I57"/>
    <mergeCell ref="C58:D58"/>
    <mergeCell ref="E58:I58"/>
    <mergeCell ref="C53:D53"/>
    <mergeCell ref="E53:I53"/>
    <mergeCell ref="C54:D54"/>
    <mergeCell ref="E54:I54"/>
    <mergeCell ref="C55:D55"/>
    <mergeCell ref="E55:I55"/>
    <mergeCell ref="C50:D50"/>
    <mergeCell ref="E50:I50"/>
    <mergeCell ref="C51:D51"/>
    <mergeCell ref="E51:I51"/>
    <mergeCell ref="C52:D52"/>
    <mergeCell ref="E52:I52"/>
    <mergeCell ref="A41:K41"/>
    <mergeCell ref="A42:K42"/>
    <mergeCell ref="A47:I47"/>
    <mergeCell ref="A48:A49"/>
    <mergeCell ref="B48:B49"/>
    <mergeCell ref="C48:D49"/>
    <mergeCell ref="E48:I49"/>
    <mergeCell ref="D38:E38"/>
    <mergeCell ref="F38:K38"/>
    <mergeCell ref="D39:E39"/>
    <mergeCell ref="F39:K39"/>
    <mergeCell ref="D40:E40"/>
    <mergeCell ref="F40:K40"/>
    <mergeCell ref="A34:K34"/>
    <mergeCell ref="D35:E35"/>
    <mergeCell ref="F35:K35"/>
    <mergeCell ref="D36:E36"/>
    <mergeCell ref="F36:K36"/>
    <mergeCell ref="D37:E37"/>
    <mergeCell ref="F37:K37"/>
    <mergeCell ref="C29:D29"/>
    <mergeCell ref="E29:J29"/>
    <mergeCell ref="A30:B30"/>
    <mergeCell ref="C30:D30"/>
    <mergeCell ref="E30:J30"/>
    <mergeCell ref="C26:D26"/>
    <mergeCell ref="E26:J26"/>
    <mergeCell ref="C27:D27"/>
    <mergeCell ref="E27:J27"/>
    <mergeCell ref="C28:D28"/>
    <mergeCell ref="E28:J28"/>
    <mergeCell ref="A23:J23"/>
    <mergeCell ref="C24:D24"/>
    <mergeCell ref="E24:J24"/>
    <mergeCell ref="C25:D25"/>
    <mergeCell ref="E25:J25"/>
    <mergeCell ref="C17:D17"/>
    <mergeCell ref="E17:J17"/>
    <mergeCell ref="C18:D18"/>
    <mergeCell ref="E18:J18"/>
    <mergeCell ref="A19:B19"/>
    <mergeCell ref="C19:D19"/>
    <mergeCell ref="E19:J19"/>
    <mergeCell ref="C16:D16"/>
    <mergeCell ref="E16:J16"/>
    <mergeCell ref="E7:K7"/>
    <mergeCell ref="A8:K8"/>
    <mergeCell ref="A9:K9"/>
    <mergeCell ref="A12:J12"/>
    <mergeCell ref="C13:D13"/>
    <mergeCell ref="E13:J13"/>
    <mergeCell ref="A20:J20"/>
    <mergeCell ref="A1:K1"/>
    <mergeCell ref="A2:K2"/>
    <mergeCell ref="E3:K3"/>
    <mergeCell ref="E4:K4"/>
    <mergeCell ref="E5:K5"/>
    <mergeCell ref="E6:K6"/>
    <mergeCell ref="C14:D14"/>
    <mergeCell ref="E14:J14"/>
    <mergeCell ref="C15:D15"/>
    <mergeCell ref="E15:J15"/>
  </mergeCells>
  <pageMargins left="0.7" right="0.7" top="0.75" bottom="0.75" header="0.3" footer="0.3"/>
  <pageSetup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ნაკადი 1 - ბიუჯეტი </vt:lpstr>
      <vt:lpstr>ნაკადი 1 - დასაბუთების ველი </vt:lpstr>
      <vt:lpstr>ნაკადი 2 - ბიუჯეტი </vt:lpstr>
      <vt:lpstr>ნაკადი 2 - დასაბუთების ველი</vt:lpstr>
      <vt:lpstr>ნაკადი 3 - ბიუჯეტი</vt:lpstr>
      <vt:lpstr>ნაკადი 3 - დასაბუთების ველი</vt:lpstr>
      <vt:lpstr>'ნაკადი 1 - ბიუჯეტი '!Print_Area</vt:lpstr>
      <vt:lpstr>'ნაკადი 2 - ბიუჯეტი '!Print_Area</vt:lpstr>
      <vt:lpstr>'ნაკადი 3 - ბიუჯეტი'!Print_Area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2025-05-29T08:26:03Z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dd2b3a5-926f-4111-8eea-9c5318b8762f_Enabled">
    <vt:lpwstr>true</vt:lpwstr>
  </property>
  <property fmtid="{D5CDD505-2E9C-101B-9397-08002B2CF9AE}" pid="3" name="MSIP_Label_cdd2b3a5-926f-4111-8eea-9c5318b8762f_SetDate">
    <vt:lpwstr>2025-02-10T07:38:51Z</vt:lpwstr>
  </property>
  <property fmtid="{D5CDD505-2E9C-101B-9397-08002B2CF9AE}" pid="4" name="MSIP_Label_cdd2b3a5-926f-4111-8eea-9c5318b8762f_Method">
    <vt:lpwstr>Standard</vt:lpwstr>
  </property>
  <property fmtid="{D5CDD505-2E9C-101B-9397-08002B2CF9AE}" pid="5" name="MSIP_Label_cdd2b3a5-926f-4111-8eea-9c5318b8762f_Name">
    <vt:lpwstr>defa4170-0d19-0005-0004-bc88714345d2</vt:lpwstr>
  </property>
  <property fmtid="{D5CDD505-2E9C-101B-9397-08002B2CF9AE}" pid="6" name="MSIP_Label_cdd2b3a5-926f-4111-8eea-9c5318b8762f_SiteId">
    <vt:lpwstr>61d2e93c-423d-43b4-8f23-1580c2341952</vt:lpwstr>
  </property>
  <property fmtid="{D5CDD505-2E9C-101B-9397-08002B2CF9AE}" pid="7" name="MSIP_Label_cdd2b3a5-926f-4111-8eea-9c5318b8762f_ActionId">
    <vt:lpwstr>7b7e20fc-802b-4ca1-aea6-3d014b08f699</vt:lpwstr>
  </property>
  <property fmtid="{D5CDD505-2E9C-101B-9397-08002B2CF9AE}" pid="8" name="MSIP_Label_cdd2b3a5-926f-4111-8eea-9c5318b8762f_ContentBits">
    <vt:lpwstr>0</vt:lpwstr>
  </property>
  <property fmtid="{D5CDD505-2E9C-101B-9397-08002B2CF9AE}" pid="9" name="MSIP_Label_cdd2b3a5-926f-4111-8eea-9c5318b8762f_Tag">
    <vt:lpwstr>10, 3, 0, 2</vt:lpwstr>
  </property>
</Properties>
</file>